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ernandez.abner\Desktop\Tesoreria 2026\Acceso a la informacion\6. Junio 2026\10.12 Viaticos\1_Viajes nacionales\"/>
    </mc:Choice>
  </mc:AlternateContent>
  <bookViews>
    <workbookView xWindow="-120" yWindow="-120" windowWidth="29040" windowHeight="15720"/>
  </bookViews>
  <sheets>
    <sheet name="Hoja1" sheetId="10" r:id="rId1"/>
  </sheets>
  <definedNames>
    <definedName name="_xlnm._FilterDatabase" localSheetId="0" hidden="1">Hoja1!$A$7:$M$77</definedName>
    <definedName name="_xlnm.Print_Area" localSheetId="0">Hoja1!$A$1:$M$79</definedName>
    <definedName name="_xlnm.Print_Titles" localSheetId="0">Hoja1!$1:$7</definedName>
  </definedNames>
  <calcPr calcId="162913"/>
</workbook>
</file>

<file path=xl/calcChain.xml><?xml version="1.0" encoding="utf-8"?>
<calcChain xmlns="http://schemas.openxmlformats.org/spreadsheetml/2006/main">
  <c r="M13" i="10" l="1"/>
  <c r="O20" i="10" l="1"/>
  <c r="Q20" i="10" s="1"/>
  <c r="M70" i="10" l="1"/>
  <c r="M76" i="10"/>
  <c r="M75" i="10"/>
  <c r="M74" i="10"/>
  <c r="M73" i="10"/>
  <c r="M72" i="10"/>
  <c r="M71" i="10"/>
  <c r="M69" i="10"/>
  <c r="M68" i="10"/>
  <c r="M67" i="10"/>
  <c r="M66" i="10"/>
  <c r="M58" i="10"/>
  <c r="M57" i="10"/>
  <c r="M48" i="10"/>
  <c r="M16" i="10"/>
  <c r="M36" i="10"/>
  <c r="M35" i="10"/>
  <c r="M28" i="10"/>
  <c r="M27" i="10"/>
  <c r="M26" i="10"/>
  <c r="M20" i="10"/>
  <c r="M18" i="10"/>
  <c r="M17" i="10"/>
  <c r="M11" i="10"/>
  <c r="M15" i="10"/>
  <c r="M14" i="10"/>
  <c r="M10" i="10"/>
  <c r="M8" i="10"/>
  <c r="M9" i="10"/>
  <c r="M64" i="10"/>
  <c r="M63" i="10"/>
  <c r="M62" i="10"/>
  <c r="M61" i="10"/>
  <c r="M60" i="10"/>
  <c r="M56" i="10"/>
  <c r="M55" i="10"/>
  <c r="M54" i="10"/>
  <c r="M42" i="10"/>
  <c r="M12" i="10"/>
  <c r="M41" i="10"/>
  <c r="M39" i="10"/>
  <c r="M40" i="10"/>
  <c r="M33" i="10"/>
  <c r="M32" i="10"/>
  <c r="M38" i="10"/>
  <c r="M31" i="10"/>
  <c r="M37" i="10"/>
  <c r="M30" i="10"/>
  <c r="M25" i="10"/>
  <c r="M24" i="10"/>
  <c r="M23" i="10"/>
  <c r="M22" i="10"/>
  <c r="M21" i="10"/>
  <c r="M19" i="10"/>
  <c r="M43" i="10"/>
  <c r="M34" i="10"/>
  <c r="M65" i="10"/>
  <c r="M59" i="10"/>
  <c r="M29" i="10"/>
  <c r="M53" i="10"/>
  <c r="M52" i="10"/>
  <c r="M51" i="10"/>
  <c r="M50" i="10"/>
  <c r="M49" i="10"/>
  <c r="M47" i="10"/>
  <c r="M46" i="10"/>
  <c r="M44" i="10"/>
  <c r="M45" i="10" l="1"/>
  <c r="J77" i="10" l="1"/>
</calcChain>
</file>

<file path=xl/sharedStrings.xml><?xml version="1.0" encoding="utf-8"?>
<sst xmlns="http://schemas.openxmlformats.org/spreadsheetml/2006/main" count="567" uniqueCount="202">
  <si>
    <t>TOTAL</t>
  </si>
  <si>
    <t>Secretaría Nacional de Administración de Bienes en Extinción de Dominio -SENABED-</t>
  </si>
  <si>
    <t>Puesto</t>
  </si>
  <si>
    <t>Dirección</t>
  </si>
  <si>
    <t>No. de Formulario</t>
  </si>
  <si>
    <t>Nombre del Empleado</t>
  </si>
  <si>
    <t>Destino del Viaje</t>
  </si>
  <si>
    <t>Fecha inicio de comisión</t>
  </si>
  <si>
    <t>Fecha finalización de comisión</t>
  </si>
  <si>
    <t>Justificación de la Actividad</t>
  </si>
  <si>
    <t>Medio de Transporte</t>
  </si>
  <si>
    <t>Costo Boleto Aéreo</t>
  </si>
  <si>
    <t>Logros Alcanzados</t>
  </si>
  <si>
    <t>No.</t>
  </si>
  <si>
    <t>Total de Viáticos</t>
  </si>
  <si>
    <t>Auxiliar de Administración de Bienes</t>
  </si>
  <si>
    <t>DAB</t>
  </si>
  <si>
    <t>Cesar Eduardo Morales Lira</t>
  </si>
  <si>
    <t>Vehículo institucional</t>
  </si>
  <si>
    <t>N/A</t>
  </si>
  <si>
    <t>Encargado de Bodega</t>
  </si>
  <si>
    <t>Juan Manuel Martínez Zabala</t>
  </si>
  <si>
    <t>Operativo de Administración de Bienes II</t>
  </si>
  <si>
    <t>Oscar Poyón Catú</t>
  </si>
  <si>
    <t>Guanagazapa, Escuintla</t>
  </si>
  <si>
    <t>Operativo de Administración de Bienes</t>
  </si>
  <si>
    <t>Ángel Emilio Díaz Sánchez</t>
  </si>
  <si>
    <t>Amilcar Perez Diaz</t>
  </si>
  <si>
    <t>DCRB</t>
  </si>
  <si>
    <t>Asunción Mita, Jutiapa</t>
  </si>
  <si>
    <t>Ayudante de Bodega</t>
  </si>
  <si>
    <t>Jonathan Alejandro Gómez Ramírez</t>
  </si>
  <si>
    <t>Técnico Profesional IV</t>
  </si>
  <si>
    <t>Pablo José Cárdenas Alvarado</t>
  </si>
  <si>
    <t>Juan Carlos Cifuentes Chávez</t>
  </si>
  <si>
    <t>Puerto de San José, Escuintla</t>
  </si>
  <si>
    <t>Taxisco, Santa Rosa</t>
  </si>
  <si>
    <t>Kevin Omar González López</t>
  </si>
  <si>
    <t>Encargado de Mantenimiento</t>
  </si>
  <si>
    <t>Abdías Natanael Salazar Rodríguez</t>
  </si>
  <si>
    <t>Auxiliar de Bodega</t>
  </si>
  <si>
    <t>Carlos Josúe Peréz Hernández</t>
  </si>
  <si>
    <t>Auxiliar de Control y Registro de Bienes</t>
  </si>
  <si>
    <t>Antigua Guatemala, San Lucas y Santo Domingo Xenacoj, departamento de Sacatepéquez</t>
  </si>
  <si>
    <t>VLE 06</t>
  </si>
  <si>
    <t>Erika Janette Cabrera Quezada</t>
  </si>
  <si>
    <t>Miguel Ángel Rivas Carballo</t>
  </si>
  <si>
    <t>Revisión de Usos Provisionales (Inmuebles del Organismo Judicial, Inmueble del Ministerio de la Defensa Nacional, inmueble del Ministerio Público, inmueble del Ministerio de Gobernación).</t>
  </si>
  <si>
    <t>VLE 37</t>
  </si>
  <si>
    <t>Oscar René Espino Hernandez</t>
  </si>
  <si>
    <t>Morales, Izabal</t>
  </si>
  <si>
    <t>Revisión Uso Provisional de una planta generadora de energía.</t>
  </si>
  <si>
    <t>Randy Leonel Chuquiel Boc</t>
  </si>
  <si>
    <t>Encargado de Inventarios</t>
  </si>
  <si>
    <t>DAF</t>
  </si>
  <si>
    <t>VLE 36</t>
  </si>
  <si>
    <t>Santa María de Jesús, Sacatepéquez</t>
  </si>
  <si>
    <t>Realizar toma fisíca de inventario a personal de seguridad.</t>
  </si>
  <si>
    <t>Jefe de la Sección de Seguridad</t>
  </si>
  <si>
    <t>VLE 38</t>
  </si>
  <si>
    <t>Ausencio Hugo Sandoval Bautista</t>
  </si>
  <si>
    <t>Supervisión al personal de seguridad.</t>
  </si>
  <si>
    <t>VLE 39</t>
  </si>
  <si>
    <t>Conductor Profesional</t>
  </si>
  <si>
    <t>VLE 41</t>
  </si>
  <si>
    <t>Otto Alberto Hernández Hernández</t>
  </si>
  <si>
    <t>Ocos, San Marcos</t>
  </si>
  <si>
    <t>Guardia de la Sección de Seguridad</t>
  </si>
  <si>
    <t>Elmer Ovidio López Cuz</t>
  </si>
  <si>
    <t>VLE 42</t>
  </si>
  <si>
    <t>Apoyo en supervisión al personal de seguridad.</t>
  </si>
  <si>
    <t>VLE 44</t>
  </si>
  <si>
    <t>VLE 45</t>
  </si>
  <si>
    <t>VLE 43</t>
  </si>
  <si>
    <t>Traslado de valuador de la Dirección de Administración de Bienes.</t>
  </si>
  <si>
    <t>Realizar acompañamiento para realizar expertajes.</t>
  </si>
  <si>
    <t>VLE 20</t>
  </si>
  <si>
    <t>VLE 52</t>
  </si>
  <si>
    <t>Jutiapa, Jutiapa</t>
  </si>
  <si>
    <t>Realizar acompañamiento para avalúo de avioneta.</t>
  </si>
  <si>
    <t>VLE 57</t>
  </si>
  <si>
    <t>Chiquimula, Chiquimula</t>
  </si>
  <si>
    <t>Servicios Profesionales</t>
  </si>
  <si>
    <t>RG-100</t>
  </si>
  <si>
    <t>Elder Alcides Ramírez Salazar</t>
  </si>
  <si>
    <t>Acompañamiento a Residenciales California.</t>
  </si>
  <si>
    <t>VLE 35</t>
  </si>
  <si>
    <t>Cotización de reparación de motor marino.</t>
  </si>
  <si>
    <t>VLE 09</t>
  </si>
  <si>
    <t>Verificación del bien inmueble.</t>
  </si>
  <si>
    <t>VLE 12</t>
  </si>
  <si>
    <t>Mantenimiento y limpieza de inmueble y camiones.</t>
  </si>
  <si>
    <t>VLE 13</t>
  </si>
  <si>
    <t>VLE 14</t>
  </si>
  <si>
    <t>VLE 15</t>
  </si>
  <si>
    <t>VLE 16</t>
  </si>
  <si>
    <t>VLE 23</t>
  </si>
  <si>
    <t>Exponer vehículos propuestos para subasta pública.</t>
  </si>
  <si>
    <t>Auxiliar de Auditoría</t>
  </si>
  <si>
    <t>UDAI</t>
  </si>
  <si>
    <t>VLE 25</t>
  </si>
  <si>
    <t>Lizbeth Rossio Mazariegos López</t>
  </si>
  <si>
    <t>La Esperanza, Quetzaltenango; Técpan, Chimaltenango</t>
  </si>
  <si>
    <t>Coordinador de la Sección de Seguridad</t>
  </si>
  <si>
    <t>VLE 26</t>
  </si>
  <si>
    <t>José Victor López Alvarado</t>
  </si>
  <si>
    <t>Los Amates, Izabal</t>
  </si>
  <si>
    <t>Luis Alberto Mendez Roca</t>
  </si>
  <si>
    <t>Cantel, Quetzaltenango</t>
  </si>
  <si>
    <t>VLE 27</t>
  </si>
  <si>
    <t>Reconocimiento y supervisión al personal de seguridad.</t>
  </si>
  <si>
    <t>VLE 29</t>
  </si>
  <si>
    <t>Colocación de placas oficiales a vehículos administrados por DAB.</t>
  </si>
  <si>
    <t>Supervisor de Fincas</t>
  </si>
  <si>
    <t>VLE 31</t>
  </si>
  <si>
    <t>Víctor Antonio Villatoro Chaj</t>
  </si>
  <si>
    <t>Supervisión y mantenimiento de bien inmueble.</t>
  </si>
  <si>
    <t>VLE 30</t>
  </si>
  <si>
    <t>Mantenimiento de bien inmueble.</t>
  </si>
  <si>
    <t>VLE 32</t>
  </si>
  <si>
    <t>San Pedro Sacatepéquez, San Marcos</t>
  </si>
  <si>
    <t>RG-098</t>
  </si>
  <si>
    <t>Jorge Anthony Villatoro Esteban</t>
  </si>
  <si>
    <t>Inspección física de los bienes inmuebles que se encuentra en uso provisional, acompañando a la Dirección de Control y Registro de Bienes.</t>
  </si>
  <si>
    <t>VLE 34</t>
  </si>
  <si>
    <t>Revisión y reparación de conexiones eléctricas.</t>
  </si>
  <si>
    <t>Supervisor del Área de Transporte</t>
  </si>
  <si>
    <t>VLE 46</t>
  </si>
  <si>
    <t>Carlos Alberto Ayala Crocker</t>
  </si>
  <si>
    <t>Apoyo a la Dirección de Control y Registro de Bienes para determinar el estado y traslado de vehículo.</t>
  </si>
  <si>
    <t>VLE 47</t>
  </si>
  <si>
    <t>VLE 53</t>
  </si>
  <si>
    <t>Inspección de bienes inmuebles para devolución.</t>
  </si>
  <si>
    <t>VLE 54</t>
  </si>
  <si>
    <t>VLE 55</t>
  </si>
  <si>
    <t>Oficinista 1</t>
  </si>
  <si>
    <t>VLE 56</t>
  </si>
  <si>
    <t>Guillermo Antonio Dominguez Cobar</t>
  </si>
  <si>
    <t>Recolección de placas para destrucción.</t>
  </si>
  <si>
    <t>Retirar placas oficiales a vehículos subastados.</t>
  </si>
  <si>
    <t>RG-101</t>
  </si>
  <si>
    <t>Inspección para avaluó de bien mueble.</t>
  </si>
  <si>
    <t>VLE 48</t>
  </si>
  <si>
    <t>Auxiliar de Supervisión de Fincas</t>
  </si>
  <si>
    <t>David Alexander Ochoa Rodas</t>
  </si>
  <si>
    <t>Colocación de placas oficiales.</t>
  </si>
  <si>
    <t>Recepción de vehículos.</t>
  </si>
  <si>
    <t>VLE 02</t>
  </si>
  <si>
    <t>Brayam Alberto Bautista Cruz</t>
  </si>
  <si>
    <t>Mantenimiento de bienes inmuebles.</t>
  </si>
  <si>
    <t>Jefe del Departamento de Control y Registro de Bienes</t>
  </si>
  <si>
    <t>VLE 05</t>
  </si>
  <si>
    <t>Francisco Lancerio Ramírez</t>
  </si>
  <si>
    <t>VLE 07</t>
  </si>
  <si>
    <t>VLE 11</t>
  </si>
  <si>
    <t>VLE 17</t>
  </si>
  <si>
    <t>Sergio Ruben Ajanel Quiej</t>
  </si>
  <si>
    <t>Apoyo en instalación de inodoros y lavamanos.</t>
  </si>
  <si>
    <t>Operativo IV</t>
  </si>
  <si>
    <t>VLE 18</t>
  </si>
  <si>
    <t>Herbert Aroldo Boch Vail</t>
  </si>
  <si>
    <t>Piloto</t>
  </si>
  <si>
    <t>Traslado de personal a bien inmueble.</t>
  </si>
  <si>
    <t>Marian Andrea Tambito de León</t>
  </si>
  <si>
    <t>VLE 22</t>
  </si>
  <si>
    <t>VLE 01</t>
  </si>
  <si>
    <t>RG-099</t>
  </si>
  <si>
    <t>VLE 40</t>
  </si>
  <si>
    <t>VLE 50</t>
  </si>
  <si>
    <t>VLE 51</t>
  </si>
  <si>
    <t>Supervisión, Mantenimiento y acompañamiento al Ministerio Público.</t>
  </si>
  <si>
    <t>VLE 59</t>
  </si>
  <si>
    <t>VLE 66</t>
  </si>
  <si>
    <t>Antigua Guatemala, Sacatepéquez</t>
  </si>
  <si>
    <t>Mantenimiento y limpieza de bienes inmuebles.</t>
  </si>
  <si>
    <t>VLE 67</t>
  </si>
  <si>
    <t>VLE 68</t>
  </si>
  <si>
    <t>VLE 73</t>
  </si>
  <si>
    <t>La Esperanza, Quetzaltenango</t>
  </si>
  <si>
    <t>Instalar personal de seguridad en bien inmueble.</t>
  </si>
  <si>
    <t>Apoyo en instalación del personal de seguridad en bien inmueble.</t>
  </si>
  <si>
    <t>VLE 74</t>
  </si>
  <si>
    <t>VLE 75</t>
  </si>
  <si>
    <t>Inspeccionar movimiento de vehículos para la entrega correcta a contratistas por proceso de pública subasta.</t>
  </si>
  <si>
    <t>VLE 82</t>
  </si>
  <si>
    <t>Jacaltenango, Huehuetenango</t>
  </si>
  <si>
    <t>Recepción de cheque de Causa Judicial.</t>
  </si>
  <si>
    <t>VLE 83</t>
  </si>
  <si>
    <t>Huehuetenango; Quetzaltenango</t>
  </si>
  <si>
    <t>VLE 87</t>
  </si>
  <si>
    <t>Quetzaltenango</t>
  </si>
  <si>
    <t>Recepción de vehículo.</t>
  </si>
  <si>
    <t>VLE 72</t>
  </si>
  <si>
    <t>VLE 21</t>
  </si>
  <si>
    <t>VLE 19</t>
  </si>
  <si>
    <t>VLE 28</t>
  </si>
  <si>
    <t xml:space="preserve">OBSERVACIÓN: Las comisiones descritas del numeral 01 al 22 fueron realizadas en el mes de abril 2026, del numeral 23 al 56 fueron realizadas en el mes de mayo 2026, del numeral 57 al 69 fueron realizadas en el mes </t>
  </si>
  <si>
    <t>de junio 2026, las cuales fueron registradas en Sicoin en el mes de junio 2026.</t>
  </si>
  <si>
    <t>Revisión de uso provisional inmuebles Ministerio de Gobernación y Ministerio Público.</t>
  </si>
  <si>
    <t>Apoyo a la DCRB para recepción de bien mueble, y recepción de vehículo.</t>
  </si>
  <si>
    <t>Artículo 10.12 Ley de Acceso a la Información Pública</t>
  </si>
  <si>
    <t>Viajes Nacionales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</si>
</sst>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quot;* #,##0.00_-;\-&quot;Q&quot;* #,##0.00_-;_-&quot;Q&quot;* &quot;-&quot;??_-;_-@_-"/>
    <numFmt numFmtId="164" formatCode="dd/mm/yyyy;@"/>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6"/>
      <color theme="1"/>
      <name val="Arial"/>
      <family val="2"/>
    </font>
    <font>
      <b/>
      <sz val="11"/>
      <color theme="1"/>
      <name val="Arial"/>
      <family val="2"/>
    </font>
    <font>
      <b/>
      <sz val="12"/>
      <color theme="1"/>
      <name val="Calibri"/>
      <family val="2"/>
      <scheme val="minor"/>
    </font>
    <font>
      <b/>
      <sz val="14"/>
      <color theme="1"/>
      <name val="Arial"/>
      <family val="2"/>
    </font>
    <font>
      <b/>
      <sz val="13"/>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44" fontId="0" fillId="0" borderId="0" xfId="42" applyFont="1"/>
    <xf numFmtId="0" fontId="0" fillId="0" borderId="0" xfId="0" applyAlignment="1">
      <alignment horizontal="center" vertical="center"/>
    </xf>
    <xf numFmtId="0" fontId="0" fillId="0" borderId="0" xfId="0" applyAlignment="1">
      <alignment horizontal="left"/>
    </xf>
    <xf numFmtId="0" fontId="18" fillId="33" borderId="10" xfId="0" quotePrefix="1" applyFont="1" applyFill="1" applyBorder="1" applyAlignment="1">
      <alignment horizontal="center" vertical="center" wrapText="1"/>
    </xf>
    <xf numFmtId="44" fontId="18" fillId="0" borderId="10" xfId="42" applyFont="1" applyBorder="1" applyAlignment="1">
      <alignment horizontal="center" vertical="center" wrapText="1"/>
    </xf>
    <xf numFmtId="44" fontId="0" fillId="0" borderId="0" xfId="0" applyNumberFormat="1"/>
    <xf numFmtId="0" fontId="20" fillId="0" borderId="0" xfId="0" applyFont="1"/>
    <xf numFmtId="44" fontId="21" fillId="0" borderId="13" xfId="0" applyNumberFormat="1" applyFont="1" applyBorder="1"/>
    <xf numFmtId="0" fontId="18" fillId="0" borderId="0" xfId="0" applyFont="1"/>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44" fontId="23" fillId="34" borderId="10" xfId="42"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4" fontId="0" fillId="0" borderId="0" xfId="0" applyNumberFormat="1"/>
    <xf numFmtId="164" fontId="18" fillId="0" borderId="10" xfId="0" applyNumberFormat="1" applyFont="1" applyBorder="1" applyAlignment="1">
      <alignment horizontal="center" vertical="center" wrapText="1"/>
    </xf>
    <xf numFmtId="0" fontId="16" fillId="0" borderId="0" xfId="0" applyFont="1"/>
    <xf numFmtId="164" fontId="18" fillId="33" borderId="10" xfId="0" applyNumberFormat="1" applyFont="1" applyFill="1" applyBorder="1" applyAlignment="1">
      <alignment horizontal="center" vertical="center" wrapText="1"/>
    </xf>
    <xf numFmtId="44" fontId="18" fillId="33" borderId="10" xfId="42" applyFont="1" applyFill="1" applyBorder="1" applyAlignment="1">
      <alignment horizontal="center" vertical="center" wrapText="1"/>
    </xf>
    <xf numFmtId="0" fontId="19" fillId="33" borderId="0" xfId="0" applyFont="1" applyFill="1" applyAlignment="1">
      <alignment horizontal="center"/>
    </xf>
    <xf numFmtId="0" fontId="22" fillId="0" borderId="0" xfId="0" applyFont="1" applyAlignment="1">
      <alignment horizontal="center"/>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2" xfId="4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953674</xdr:colOff>
      <xdr:row>0</xdr:row>
      <xdr:rowOff>131579</xdr:rowOff>
    </xdr:from>
    <xdr:to>
      <xdr:col>12</xdr:col>
      <xdr:colOff>1535206</xdr:colOff>
      <xdr:row>2</xdr:row>
      <xdr:rowOff>784412</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biLevel thresh="75000"/>
          <a:extLst>
            <a:ext uri="{28A0092B-C50C-407E-A947-70E740481C1C}">
              <a14:useLocalDpi xmlns:a14="http://schemas.microsoft.com/office/drawing/2010/main" val="0"/>
            </a:ext>
          </a:extLst>
        </a:blip>
        <a:srcRect r="10974"/>
        <a:stretch/>
      </xdr:blipFill>
      <xdr:spPr>
        <a:xfrm>
          <a:off x="12059824" y="131579"/>
          <a:ext cx="3677156" cy="10338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tabSelected="1" zoomScale="85" zoomScaleNormal="85" zoomScaleSheetLayoutView="85" workbookViewId="0"/>
  </sheetViews>
  <sheetFormatPr baseColWidth="10" defaultRowHeight="15" x14ac:dyDescent="0.25"/>
  <cols>
    <col min="1" max="1" width="5.28515625" bestFit="1" customWidth="1"/>
    <col min="2" max="2" width="23.85546875" customWidth="1"/>
    <col min="3" max="3" width="12.5703125" bestFit="1" customWidth="1"/>
    <col min="4" max="4" width="13.85546875" bestFit="1" customWidth="1"/>
    <col min="5" max="5" width="22.140625" bestFit="1" customWidth="1"/>
    <col min="6" max="6" width="21.85546875" bestFit="1" customWidth="1"/>
    <col min="7" max="7" width="19.28515625" bestFit="1" customWidth="1"/>
    <col min="8" max="8" width="22.85546875" bestFit="1" customWidth="1"/>
    <col min="9" max="9" width="27.5703125" customWidth="1"/>
    <col min="10" max="10" width="15" customWidth="1"/>
    <col min="11" max="11" width="14.42578125" bestFit="1" customWidth="1"/>
    <col min="12" max="12" width="17" bestFit="1" customWidth="1"/>
    <col min="13" max="13" width="27.5703125" customWidth="1"/>
    <col min="15" max="16" width="12" bestFit="1" customWidth="1"/>
  </cols>
  <sheetData>
    <row r="1" spans="1:13" x14ac:dyDescent="0.25">
      <c r="A1" s="18"/>
      <c r="D1" s="2"/>
      <c r="E1" s="3"/>
      <c r="J1" s="1"/>
    </row>
    <row r="2" spans="1:13" x14ac:dyDescent="0.25">
      <c r="D2" s="2"/>
      <c r="E2" s="3"/>
      <c r="J2" s="1"/>
    </row>
    <row r="3" spans="1:13" ht="63" customHeight="1" x14ac:dyDescent="0.25">
      <c r="D3" s="2"/>
      <c r="E3" s="3"/>
      <c r="J3" s="1"/>
    </row>
    <row r="4" spans="1:13" ht="20.25" x14ac:dyDescent="0.3">
      <c r="A4" s="21" t="s">
        <v>1</v>
      </c>
      <c r="B4" s="21"/>
      <c r="C4" s="21"/>
      <c r="D4" s="21"/>
      <c r="E4" s="21"/>
      <c r="F4" s="21"/>
      <c r="G4" s="21"/>
      <c r="H4" s="21"/>
      <c r="I4" s="21"/>
      <c r="J4" s="21"/>
      <c r="K4" s="21"/>
      <c r="L4" s="21"/>
      <c r="M4" s="21"/>
    </row>
    <row r="5" spans="1:13" ht="20.25" x14ac:dyDescent="0.3">
      <c r="A5" s="21" t="s">
        <v>201</v>
      </c>
      <c r="B5" s="21"/>
      <c r="C5" s="21"/>
      <c r="D5" s="21"/>
      <c r="E5" s="21"/>
      <c r="F5" s="21"/>
      <c r="G5" s="21"/>
      <c r="H5" s="21"/>
      <c r="I5" s="21"/>
      <c r="J5" s="21"/>
      <c r="K5" s="21"/>
      <c r="L5" s="21"/>
      <c r="M5" s="21"/>
    </row>
    <row r="6" spans="1:13" ht="18" x14ac:dyDescent="0.25">
      <c r="A6" s="22" t="s">
        <v>200</v>
      </c>
      <c r="B6" s="22"/>
      <c r="C6" s="22"/>
      <c r="D6" s="22"/>
      <c r="E6" s="22"/>
      <c r="F6" s="22"/>
      <c r="G6" s="22"/>
      <c r="H6" s="22"/>
      <c r="I6" s="22"/>
      <c r="J6" s="22"/>
      <c r="K6" s="22"/>
      <c r="L6" s="22"/>
      <c r="M6" s="22"/>
    </row>
    <row r="7" spans="1:13" ht="33" x14ac:dyDescent="0.25">
      <c r="A7" s="10" t="s">
        <v>13</v>
      </c>
      <c r="B7" s="10" t="s">
        <v>2</v>
      </c>
      <c r="C7" s="10" t="s">
        <v>3</v>
      </c>
      <c r="D7" s="11" t="s">
        <v>4</v>
      </c>
      <c r="E7" s="11" t="s">
        <v>5</v>
      </c>
      <c r="F7" s="11" t="s">
        <v>6</v>
      </c>
      <c r="G7" s="11" t="s">
        <v>7</v>
      </c>
      <c r="H7" s="11" t="s">
        <v>8</v>
      </c>
      <c r="I7" s="11" t="s">
        <v>9</v>
      </c>
      <c r="J7" s="12" t="s">
        <v>14</v>
      </c>
      <c r="K7" s="11" t="s">
        <v>10</v>
      </c>
      <c r="L7" s="11" t="s">
        <v>11</v>
      </c>
      <c r="M7" s="11" t="s">
        <v>12</v>
      </c>
    </row>
    <row r="8" spans="1:13" ht="30" x14ac:dyDescent="0.25">
      <c r="A8" s="14">
        <v>1</v>
      </c>
      <c r="B8" s="15" t="s">
        <v>32</v>
      </c>
      <c r="C8" s="13" t="s">
        <v>28</v>
      </c>
      <c r="D8" s="15">
        <v>4690</v>
      </c>
      <c r="E8" s="15" t="s">
        <v>33</v>
      </c>
      <c r="F8" s="15" t="s">
        <v>108</v>
      </c>
      <c r="G8" s="17">
        <v>46132</v>
      </c>
      <c r="H8" s="17">
        <v>46133</v>
      </c>
      <c r="I8" s="15" t="s">
        <v>146</v>
      </c>
      <c r="J8" s="5">
        <v>559</v>
      </c>
      <c r="K8" s="13" t="s">
        <v>18</v>
      </c>
      <c r="L8" s="4" t="s">
        <v>19</v>
      </c>
      <c r="M8" s="15" t="str">
        <f t="shared" ref="M8:M39" si="0">+I8</f>
        <v>Recepción de vehículos.</v>
      </c>
    </row>
    <row r="9" spans="1:13" ht="30" x14ac:dyDescent="0.25">
      <c r="A9" s="14">
        <v>2</v>
      </c>
      <c r="B9" s="15" t="s">
        <v>42</v>
      </c>
      <c r="C9" s="13" t="s">
        <v>28</v>
      </c>
      <c r="D9" s="15">
        <v>4692</v>
      </c>
      <c r="E9" s="15" t="s">
        <v>49</v>
      </c>
      <c r="F9" s="15" t="s">
        <v>108</v>
      </c>
      <c r="G9" s="17">
        <v>46132</v>
      </c>
      <c r="H9" s="17">
        <v>46133</v>
      </c>
      <c r="I9" s="15" t="s">
        <v>146</v>
      </c>
      <c r="J9" s="5">
        <v>564</v>
      </c>
      <c r="K9" s="13" t="s">
        <v>18</v>
      </c>
      <c r="L9" s="4" t="s">
        <v>19</v>
      </c>
      <c r="M9" s="15" t="str">
        <f t="shared" si="0"/>
        <v>Recepción de vehículos.</v>
      </c>
    </row>
    <row r="10" spans="1:13" ht="30" x14ac:dyDescent="0.25">
      <c r="A10" s="14">
        <v>3</v>
      </c>
      <c r="B10" s="15" t="s">
        <v>135</v>
      </c>
      <c r="C10" s="13" t="s">
        <v>28</v>
      </c>
      <c r="D10" s="15">
        <v>4696</v>
      </c>
      <c r="E10" s="15" t="s">
        <v>137</v>
      </c>
      <c r="F10" s="15" t="s">
        <v>24</v>
      </c>
      <c r="G10" s="17">
        <v>46133</v>
      </c>
      <c r="H10" s="17">
        <v>46134</v>
      </c>
      <c r="I10" s="15" t="s">
        <v>145</v>
      </c>
      <c r="J10" s="5">
        <v>570</v>
      </c>
      <c r="K10" s="13" t="s">
        <v>18</v>
      </c>
      <c r="L10" s="4" t="s">
        <v>19</v>
      </c>
      <c r="M10" s="15" t="str">
        <f t="shared" si="0"/>
        <v>Colocación de placas oficiales.</v>
      </c>
    </row>
    <row r="11" spans="1:13" ht="45" x14ac:dyDescent="0.25">
      <c r="A11" s="14">
        <v>4</v>
      </c>
      <c r="B11" s="15" t="s">
        <v>15</v>
      </c>
      <c r="C11" s="13" t="s">
        <v>16</v>
      </c>
      <c r="D11" s="15">
        <v>4697</v>
      </c>
      <c r="E11" s="15" t="s">
        <v>17</v>
      </c>
      <c r="F11" s="15" t="s">
        <v>24</v>
      </c>
      <c r="G11" s="17">
        <v>46133</v>
      </c>
      <c r="H11" s="17">
        <v>46134</v>
      </c>
      <c r="I11" s="15" t="s">
        <v>145</v>
      </c>
      <c r="J11" s="5">
        <v>570</v>
      </c>
      <c r="K11" s="13" t="s">
        <v>18</v>
      </c>
      <c r="L11" s="4" t="s">
        <v>19</v>
      </c>
      <c r="M11" s="15" t="str">
        <f t="shared" si="0"/>
        <v>Colocación de placas oficiales.</v>
      </c>
    </row>
    <row r="12" spans="1:13" ht="110.25" customHeight="1" x14ac:dyDescent="0.25">
      <c r="A12" s="14">
        <v>5</v>
      </c>
      <c r="B12" s="15" t="s">
        <v>82</v>
      </c>
      <c r="C12" s="13" t="s">
        <v>99</v>
      </c>
      <c r="D12" s="15" t="s">
        <v>121</v>
      </c>
      <c r="E12" s="15" t="s">
        <v>122</v>
      </c>
      <c r="F12" s="15" t="s">
        <v>43</v>
      </c>
      <c r="G12" s="17">
        <v>46133</v>
      </c>
      <c r="H12" s="17">
        <v>46133</v>
      </c>
      <c r="I12" s="15" t="s">
        <v>123</v>
      </c>
      <c r="J12" s="5">
        <v>132</v>
      </c>
      <c r="K12" s="13" t="s">
        <v>18</v>
      </c>
      <c r="L12" s="4" t="s">
        <v>19</v>
      </c>
      <c r="M12" s="15" t="str">
        <f t="shared" si="0"/>
        <v>Inspección física de los bienes inmuebles que se encuentra en uso provisional, acompañando a la Dirección de Control y Registro de Bienes.</v>
      </c>
    </row>
    <row r="13" spans="1:13" ht="50.25" customHeight="1" x14ac:dyDescent="0.25">
      <c r="A13" s="14">
        <v>6</v>
      </c>
      <c r="B13" s="15" t="s">
        <v>143</v>
      </c>
      <c r="C13" s="13" t="s">
        <v>28</v>
      </c>
      <c r="D13" s="15" t="s">
        <v>165</v>
      </c>
      <c r="E13" s="15" t="s">
        <v>144</v>
      </c>
      <c r="F13" s="15" t="s">
        <v>24</v>
      </c>
      <c r="G13" s="17">
        <v>46133</v>
      </c>
      <c r="H13" s="17">
        <v>46135</v>
      </c>
      <c r="I13" s="15" t="s">
        <v>149</v>
      </c>
      <c r="J13" s="5">
        <v>990</v>
      </c>
      <c r="K13" s="13" t="s">
        <v>18</v>
      </c>
      <c r="L13" s="4" t="s">
        <v>19</v>
      </c>
      <c r="M13" s="15" t="str">
        <f t="shared" si="0"/>
        <v>Mantenimiento de bienes inmuebles.</v>
      </c>
    </row>
    <row r="14" spans="1:13" ht="30" x14ac:dyDescent="0.25">
      <c r="A14" s="14">
        <v>7</v>
      </c>
      <c r="B14" s="15" t="s">
        <v>30</v>
      </c>
      <c r="C14" s="13" t="s">
        <v>28</v>
      </c>
      <c r="D14" s="15" t="s">
        <v>147</v>
      </c>
      <c r="E14" s="15" t="s">
        <v>148</v>
      </c>
      <c r="F14" s="15" t="s">
        <v>24</v>
      </c>
      <c r="G14" s="17">
        <v>46133</v>
      </c>
      <c r="H14" s="17">
        <v>46135</v>
      </c>
      <c r="I14" s="15" t="s">
        <v>149</v>
      </c>
      <c r="J14" s="5">
        <v>990</v>
      </c>
      <c r="K14" s="13" t="s">
        <v>18</v>
      </c>
      <c r="L14" s="4" t="s">
        <v>19</v>
      </c>
      <c r="M14" s="15" t="str">
        <f t="shared" si="0"/>
        <v>Mantenimiento de bienes inmuebles.</v>
      </c>
    </row>
    <row r="15" spans="1:13" ht="45" x14ac:dyDescent="0.25">
      <c r="A15" s="14">
        <v>8</v>
      </c>
      <c r="B15" s="15" t="s">
        <v>113</v>
      </c>
      <c r="C15" s="13" t="s">
        <v>28</v>
      </c>
      <c r="D15" s="15" t="s">
        <v>44</v>
      </c>
      <c r="E15" s="15" t="s">
        <v>115</v>
      </c>
      <c r="F15" s="15" t="s">
        <v>24</v>
      </c>
      <c r="G15" s="17">
        <v>46133</v>
      </c>
      <c r="H15" s="17">
        <v>46135</v>
      </c>
      <c r="I15" s="15" t="s">
        <v>116</v>
      </c>
      <c r="J15" s="5">
        <v>990</v>
      </c>
      <c r="K15" s="13" t="s">
        <v>18</v>
      </c>
      <c r="L15" s="4" t="s">
        <v>19</v>
      </c>
      <c r="M15" s="15" t="str">
        <f t="shared" si="0"/>
        <v>Supervisión y mantenimiento de bien inmueble.</v>
      </c>
    </row>
    <row r="16" spans="1:13" ht="112.5" customHeight="1" x14ac:dyDescent="0.25">
      <c r="A16" s="14">
        <v>9</v>
      </c>
      <c r="B16" s="15" t="s">
        <v>82</v>
      </c>
      <c r="C16" s="13" t="s">
        <v>99</v>
      </c>
      <c r="D16" s="15" t="s">
        <v>166</v>
      </c>
      <c r="E16" s="15" t="s">
        <v>122</v>
      </c>
      <c r="F16" s="15" t="s">
        <v>29</v>
      </c>
      <c r="G16" s="17">
        <v>46135</v>
      </c>
      <c r="H16" s="17">
        <v>46136</v>
      </c>
      <c r="I16" s="15" t="s">
        <v>123</v>
      </c>
      <c r="J16" s="5">
        <v>512</v>
      </c>
      <c r="K16" s="13" t="s">
        <v>18</v>
      </c>
      <c r="L16" s="4" t="s">
        <v>19</v>
      </c>
      <c r="M16" s="15" t="str">
        <f t="shared" si="0"/>
        <v>Inspección física de los bienes inmuebles que se encuentra en uso provisional, acompañando a la Dirección de Control y Registro de Bienes.</v>
      </c>
    </row>
    <row r="17" spans="1:17" ht="141.75" customHeight="1" x14ac:dyDescent="0.25">
      <c r="A17" s="14">
        <v>10</v>
      </c>
      <c r="B17" s="15" t="s">
        <v>150</v>
      </c>
      <c r="C17" s="13" t="s">
        <v>28</v>
      </c>
      <c r="D17" s="15" t="s">
        <v>151</v>
      </c>
      <c r="E17" s="15" t="s">
        <v>152</v>
      </c>
      <c r="F17" s="15" t="s">
        <v>29</v>
      </c>
      <c r="G17" s="17">
        <v>46135</v>
      </c>
      <c r="H17" s="17">
        <v>46136</v>
      </c>
      <c r="I17" s="15" t="s">
        <v>47</v>
      </c>
      <c r="J17" s="5">
        <v>500</v>
      </c>
      <c r="K17" s="13" t="s">
        <v>18</v>
      </c>
      <c r="L17" s="4" t="s">
        <v>19</v>
      </c>
      <c r="M17" s="15" t="str">
        <f t="shared" si="0"/>
        <v>Revisión de Usos Provisionales (Inmuebles del Organismo Judicial, Inmueble del Ministerio de la Defensa Nacional, inmueble del Ministerio Público, inmueble del Ministerio de Gobernación).</v>
      </c>
    </row>
    <row r="18" spans="1:17" ht="45" x14ac:dyDescent="0.25">
      <c r="A18" s="14">
        <v>11</v>
      </c>
      <c r="B18" s="15" t="s">
        <v>53</v>
      </c>
      <c r="C18" s="13" t="s">
        <v>54</v>
      </c>
      <c r="D18" s="15" t="s">
        <v>153</v>
      </c>
      <c r="E18" s="15" t="s">
        <v>52</v>
      </c>
      <c r="F18" s="15" t="s">
        <v>106</v>
      </c>
      <c r="G18" s="17">
        <v>46135</v>
      </c>
      <c r="H18" s="17">
        <v>46136</v>
      </c>
      <c r="I18" s="15" t="s">
        <v>57</v>
      </c>
      <c r="J18" s="5">
        <v>505</v>
      </c>
      <c r="K18" s="13" t="s">
        <v>18</v>
      </c>
      <c r="L18" s="4" t="s">
        <v>19</v>
      </c>
      <c r="M18" s="15" t="str">
        <f t="shared" si="0"/>
        <v>Realizar toma fisíca de inventario a personal de seguridad.</v>
      </c>
    </row>
    <row r="19" spans="1:17" ht="30" x14ac:dyDescent="0.25">
      <c r="A19" s="14">
        <v>12</v>
      </c>
      <c r="B19" s="15" t="s">
        <v>38</v>
      </c>
      <c r="C19" s="13" t="s">
        <v>16</v>
      </c>
      <c r="D19" s="15" t="s">
        <v>88</v>
      </c>
      <c r="E19" s="15" t="s">
        <v>46</v>
      </c>
      <c r="F19" s="15" t="s">
        <v>36</v>
      </c>
      <c r="G19" s="17">
        <v>46136</v>
      </c>
      <c r="H19" s="17">
        <v>46136</v>
      </c>
      <c r="I19" s="15" t="s">
        <v>89</v>
      </c>
      <c r="J19" s="5">
        <v>144</v>
      </c>
      <c r="K19" s="13" t="s">
        <v>18</v>
      </c>
      <c r="L19" s="4" t="s">
        <v>19</v>
      </c>
      <c r="M19" s="15" t="str">
        <f t="shared" si="0"/>
        <v>Verificación del bien inmueble.</v>
      </c>
    </row>
    <row r="20" spans="1:17" ht="30" x14ac:dyDescent="0.25">
      <c r="A20" s="14">
        <v>13</v>
      </c>
      <c r="B20" s="15" t="s">
        <v>20</v>
      </c>
      <c r="C20" s="13" t="s">
        <v>16</v>
      </c>
      <c r="D20" s="15" t="s">
        <v>154</v>
      </c>
      <c r="E20" s="15" t="s">
        <v>21</v>
      </c>
      <c r="F20" s="15" t="s">
        <v>24</v>
      </c>
      <c r="G20" s="17">
        <v>46140</v>
      </c>
      <c r="H20" s="17">
        <v>46142</v>
      </c>
      <c r="I20" s="15" t="s">
        <v>118</v>
      </c>
      <c r="J20" s="5">
        <v>570</v>
      </c>
      <c r="K20" s="13" t="s">
        <v>18</v>
      </c>
      <c r="L20" s="4" t="s">
        <v>19</v>
      </c>
      <c r="M20" s="15" t="str">
        <f t="shared" si="0"/>
        <v>Mantenimiento de bien inmueble.</v>
      </c>
      <c r="O20" s="6">
        <f>SUM(J8:J20)</f>
        <v>7596</v>
      </c>
      <c r="P20">
        <v>3284.99</v>
      </c>
      <c r="Q20" s="6">
        <f>+P20-O20</f>
        <v>-4311.01</v>
      </c>
    </row>
    <row r="21" spans="1:17" ht="45" x14ac:dyDescent="0.25">
      <c r="A21" s="14">
        <v>14</v>
      </c>
      <c r="B21" s="15" t="s">
        <v>22</v>
      </c>
      <c r="C21" s="14" t="s">
        <v>16</v>
      </c>
      <c r="D21" s="15" t="s">
        <v>90</v>
      </c>
      <c r="E21" s="15" t="s">
        <v>23</v>
      </c>
      <c r="F21" s="15" t="s">
        <v>24</v>
      </c>
      <c r="G21" s="17">
        <v>46140</v>
      </c>
      <c r="H21" s="17">
        <v>46146</v>
      </c>
      <c r="I21" s="15" t="s">
        <v>91</v>
      </c>
      <c r="J21" s="5">
        <v>1140</v>
      </c>
      <c r="K21" s="13" t="s">
        <v>18</v>
      </c>
      <c r="L21" s="4" t="s">
        <v>19</v>
      </c>
      <c r="M21" s="15" t="str">
        <f t="shared" si="0"/>
        <v>Mantenimiento y limpieza de inmueble y camiones.</v>
      </c>
    </row>
    <row r="22" spans="1:17" ht="45" x14ac:dyDescent="0.25">
      <c r="A22" s="14">
        <v>15</v>
      </c>
      <c r="B22" s="15" t="s">
        <v>25</v>
      </c>
      <c r="C22" s="13" t="s">
        <v>16</v>
      </c>
      <c r="D22" s="15" t="s">
        <v>92</v>
      </c>
      <c r="E22" s="15" t="s">
        <v>27</v>
      </c>
      <c r="F22" s="15" t="s">
        <v>24</v>
      </c>
      <c r="G22" s="17">
        <v>46140</v>
      </c>
      <c r="H22" s="17">
        <v>46146</v>
      </c>
      <c r="I22" s="15" t="s">
        <v>91</v>
      </c>
      <c r="J22" s="5">
        <v>1140</v>
      </c>
      <c r="K22" s="13" t="s">
        <v>18</v>
      </c>
      <c r="L22" s="4" t="s">
        <v>19</v>
      </c>
      <c r="M22" s="15" t="str">
        <f t="shared" si="0"/>
        <v>Mantenimiento y limpieza de inmueble y camiones.</v>
      </c>
    </row>
    <row r="23" spans="1:17" ht="45" x14ac:dyDescent="0.25">
      <c r="A23" s="14">
        <v>16</v>
      </c>
      <c r="B23" s="15" t="s">
        <v>25</v>
      </c>
      <c r="C23" s="14" t="s">
        <v>16</v>
      </c>
      <c r="D23" s="15" t="s">
        <v>93</v>
      </c>
      <c r="E23" s="15" t="s">
        <v>26</v>
      </c>
      <c r="F23" s="15" t="s">
        <v>24</v>
      </c>
      <c r="G23" s="17">
        <v>46140</v>
      </c>
      <c r="H23" s="17">
        <v>46146</v>
      </c>
      <c r="I23" s="15" t="s">
        <v>91</v>
      </c>
      <c r="J23" s="5">
        <v>1140</v>
      </c>
      <c r="K23" s="13" t="s">
        <v>18</v>
      </c>
      <c r="L23" s="4" t="s">
        <v>19</v>
      </c>
      <c r="M23" s="15" t="str">
        <f t="shared" si="0"/>
        <v>Mantenimiento y limpieza de inmueble y camiones.</v>
      </c>
    </row>
    <row r="24" spans="1:17" ht="30" x14ac:dyDescent="0.25">
      <c r="A24" s="14">
        <v>17</v>
      </c>
      <c r="B24" s="13" t="s">
        <v>38</v>
      </c>
      <c r="C24" s="13" t="s">
        <v>16</v>
      </c>
      <c r="D24" s="13" t="s">
        <v>94</v>
      </c>
      <c r="E24" s="13" t="s">
        <v>46</v>
      </c>
      <c r="F24" s="13" t="s">
        <v>24</v>
      </c>
      <c r="G24" s="19">
        <v>46140</v>
      </c>
      <c r="H24" s="19">
        <v>46146</v>
      </c>
      <c r="I24" s="13" t="s">
        <v>91</v>
      </c>
      <c r="J24" s="20">
        <v>630</v>
      </c>
      <c r="K24" s="13" t="s">
        <v>18</v>
      </c>
      <c r="L24" s="4" t="s">
        <v>19</v>
      </c>
      <c r="M24" s="15" t="str">
        <f t="shared" si="0"/>
        <v>Mantenimiento y limpieza de inmueble y camiones.</v>
      </c>
    </row>
    <row r="25" spans="1:17" ht="45" x14ac:dyDescent="0.25">
      <c r="A25" s="14">
        <v>18</v>
      </c>
      <c r="B25" s="15" t="s">
        <v>53</v>
      </c>
      <c r="C25" s="13" t="s">
        <v>54</v>
      </c>
      <c r="D25" s="15" t="s">
        <v>95</v>
      </c>
      <c r="E25" s="15" t="s">
        <v>52</v>
      </c>
      <c r="F25" s="15" t="s">
        <v>24</v>
      </c>
      <c r="G25" s="17">
        <v>46140</v>
      </c>
      <c r="H25" s="17">
        <v>46140</v>
      </c>
      <c r="I25" s="15" t="s">
        <v>57</v>
      </c>
      <c r="J25" s="5">
        <v>150</v>
      </c>
      <c r="K25" s="13" t="s">
        <v>18</v>
      </c>
      <c r="L25" s="4" t="s">
        <v>19</v>
      </c>
      <c r="M25" s="15" t="str">
        <f t="shared" si="0"/>
        <v>Realizar toma fisíca de inventario a personal de seguridad.</v>
      </c>
    </row>
    <row r="26" spans="1:17" ht="30" x14ac:dyDescent="0.25">
      <c r="A26" s="14">
        <v>19</v>
      </c>
      <c r="B26" s="15" t="s">
        <v>38</v>
      </c>
      <c r="C26" s="13" t="s">
        <v>54</v>
      </c>
      <c r="D26" s="15" t="s">
        <v>155</v>
      </c>
      <c r="E26" s="15" t="s">
        <v>156</v>
      </c>
      <c r="F26" s="15" t="s">
        <v>24</v>
      </c>
      <c r="G26" s="17">
        <v>46140</v>
      </c>
      <c r="H26" s="17">
        <v>46142</v>
      </c>
      <c r="I26" s="15" t="s">
        <v>157</v>
      </c>
      <c r="J26" s="5">
        <v>462</v>
      </c>
      <c r="K26" s="13" t="s">
        <v>18</v>
      </c>
      <c r="L26" s="4" t="s">
        <v>19</v>
      </c>
      <c r="M26" s="15" t="str">
        <f t="shared" si="0"/>
        <v>Apoyo en instalación de inodoros y lavamanos.</v>
      </c>
    </row>
    <row r="27" spans="1:17" ht="30" x14ac:dyDescent="0.25">
      <c r="A27" s="14">
        <v>20</v>
      </c>
      <c r="B27" s="15" t="s">
        <v>158</v>
      </c>
      <c r="C27" s="13" t="s">
        <v>54</v>
      </c>
      <c r="D27" s="15" t="s">
        <v>159</v>
      </c>
      <c r="E27" s="15" t="s">
        <v>160</v>
      </c>
      <c r="F27" s="15" t="s">
        <v>24</v>
      </c>
      <c r="G27" s="17">
        <v>46140</v>
      </c>
      <c r="H27" s="17">
        <v>46142</v>
      </c>
      <c r="I27" s="15" t="s">
        <v>157</v>
      </c>
      <c r="J27" s="5">
        <v>462</v>
      </c>
      <c r="K27" s="13" t="s">
        <v>18</v>
      </c>
      <c r="L27" s="4" t="s">
        <v>19</v>
      </c>
      <c r="M27" s="15" t="str">
        <f t="shared" si="0"/>
        <v>Apoyo en instalación de inodoros y lavamanos.</v>
      </c>
    </row>
    <row r="28" spans="1:17" ht="45" x14ac:dyDescent="0.25">
      <c r="A28" s="14">
        <v>21</v>
      </c>
      <c r="B28" s="15" t="s">
        <v>161</v>
      </c>
      <c r="C28" s="13" t="s">
        <v>54</v>
      </c>
      <c r="D28" s="13" t="s">
        <v>194</v>
      </c>
      <c r="E28" s="15" t="s">
        <v>65</v>
      </c>
      <c r="F28" s="15" t="s">
        <v>24</v>
      </c>
      <c r="G28" s="17">
        <v>46140</v>
      </c>
      <c r="H28" s="17">
        <v>46142</v>
      </c>
      <c r="I28" s="15" t="s">
        <v>162</v>
      </c>
      <c r="J28" s="5">
        <v>469</v>
      </c>
      <c r="K28" s="13" t="s">
        <v>18</v>
      </c>
      <c r="L28" s="4" t="s">
        <v>19</v>
      </c>
      <c r="M28" s="15" t="str">
        <f t="shared" si="0"/>
        <v>Traslado de personal a bien inmueble.</v>
      </c>
    </row>
    <row r="29" spans="1:17" ht="53.25" customHeight="1" x14ac:dyDescent="0.25">
      <c r="A29" s="14">
        <v>22</v>
      </c>
      <c r="B29" s="15" t="s">
        <v>15</v>
      </c>
      <c r="C29" s="13" t="s">
        <v>16</v>
      </c>
      <c r="D29" s="15" t="s">
        <v>76</v>
      </c>
      <c r="E29" s="15" t="s">
        <v>17</v>
      </c>
      <c r="F29" s="15" t="s">
        <v>24</v>
      </c>
      <c r="G29" s="17">
        <v>46141</v>
      </c>
      <c r="H29" s="17">
        <v>46141</v>
      </c>
      <c r="I29" s="15" t="s">
        <v>75</v>
      </c>
      <c r="J29" s="5">
        <v>90</v>
      </c>
      <c r="K29" s="13" t="s">
        <v>18</v>
      </c>
      <c r="L29" s="4" t="s">
        <v>19</v>
      </c>
      <c r="M29" s="15" t="str">
        <f t="shared" si="0"/>
        <v>Realizar acompañamiento para realizar expertajes.</v>
      </c>
    </row>
    <row r="30" spans="1:17" ht="49.5" customHeight="1" x14ac:dyDescent="0.25">
      <c r="A30" s="14">
        <v>23</v>
      </c>
      <c r="B30" s="15" t="s">
        <v>20</v>
      </c>
      <c r="C30" s="13" t="s">
        <v>16</v>
      </c>
      <c r="D30" s="15" t="s">
        <v>96</v>
      </c>
      <c r="E30" s="15" t="s">
        <v>21</v>
      </c>
      <c r="F30" s="15" t="s">
        <v>24</v>
      </c>
      <c r="G30" s="17">
        <v>46146</v>
      </c>
      <c r="H30" s="17">
        <v>46150</v>
      </c>
      <c r="I30" s="15" t="s">
        <v>97</v>
      </c>
      <c r="J30" s="5">
        <v>1820</v>
      </c>
      <c r="K30" s="13" t="s">
        <v>18</v>
      </c>
      <c r="L30" s="4" t="s">
        <v>19</v>
      </c>
      <c r="M30" s="15" t="str">
        <f t="shared" si="0"/>
        <v>Exponer vehículos propuestos para subasta pública.</v>
      </c>
    </row>
    <row r="31" spans="1:17" ht="50.25" customHeight="1" x14ac:dyDescent="0.25">
      <c r="A31" s="14">
        <v>24</v>
      </c>
      <c r="B31" s="15" t="s">
        <v>103</v>
      </c>
      <c r="C31" s="13" t="s">
        <v>54</v>
      </c>
      <c r="D31" s="15" t="s">
        <v>104</v>
      </c>
      <c r="E31" s="15" t="s">
        <v>105</v>
      </c>
      <c r="F31" s="15" t="s">
        <v>106</v>
      </c>
      <c r="G31" s="17">
        <v>46147</v>
      </c>
      <c r="H31" s="17">
        <v>46147</v>
      </c>
      <c r="I31" s="15" t="s">
        <v>61</v>
      </c>
      <c r="J31" s="5">
        <v>141</v>
      </c>
      <c r="K31" s="13" t="s">
        <v>18</v>
      </c>
      <c r="L31" s="4" t="s">
        <v>19</v>
      </c>
      <c r="M31" s="15" t="str">
        <f t="shared" si="0"/>
        <v>Supervisión al personal de seguridad.</v>
      </c>
    </row>
    <row r="32" spans="1:17" ht="45" x14ac:dyDescent="0.25">
      <c r="A32" s="14">
        <v>25</v>
      </c>
      <c r="B32" s="15" t="s">
        <v>58</v>
      </c>
      <c r="C32" s="13" t="s">
        <v>54</v>
      </c>
      <c r="D32" s="15" t="s">
        <v>109</v>
      </c>
      <c r="E32" s="15" t="s">
        <v>60</v>
      </c>
      <c r="F32" s="15" t="s">
        <v>106</v>
      </c>
      <c r="G32" s="17">
        <v>46147</v>
      </c>
      <c r="H32" s="17">
        <v>46147</v>
      </c>
      <c r="I32" s="15" t="s">
        <v>110</v>
      </c>
      <c r="J32" s="5">
        <v>143.5</v>
      </c>
      <c r="K32" s="13" t="s">
        <v>18</v>
      </c>
      <c r="L32" s="4" t="s">
        <v>19</v>
      </c>
      <c r="M32" s="15" t="str">
        <f t="shared" si="0"/>
        <v>Reconocimiento y supervisión al personal de seguridad.</v>
      </c>
    </row>
    <row r="33" spans="1:13" ht="51.75" customHeight="1" x14ac:dyDescent="0.25">
      <c r="A33" s="14">
        <v>26</v>
      </c>
      <c r="B33" s="15" t="s">
        <v>15</v>
      </c>
      <c r="C33" s="13" t="s">
        <v>16</v>
      </c>
      <c r="D33" s="15" t="s">
        <v>111</v>
      </c>
      <c r="E33" s="15" t="s">
        <v>17</v>
      </c>
      <c r="F33" s="15" t="s">
        <v>24</v>
      </c>
      <c r="G33" s="17">
        <v>46147</v>
      </c>
      <c r="H33" s="17">
        <v>46147</v>
      </c>
      <c r="I33" s="15" t="s">
        <v>112</v>
      </c>
      <c r="J33" s="5">
        <v>150</v>
      </c>
      <c r="K33" s="13" t="s">
        <v>18</v>
      </c>
      <c r="L33" s="4" t="s">
        <v>19</v>
      </c>
      <c r="M33" s="15" t="str">
        <f t="shared" si="0"/>
        <v>Colocación de placas oficiales a vehículos administrados por DAB.</v>
      </c>
    </row>
    <row r="34" spans="1:13" ht="34.5" customHeight="1" x14ac:dyDescent="0.25">
      <c r="A34" s="14">
        <v>27</v>
      </c>
      <c r="B34" s="15" t="s">
        <v>82</v>
      </c>
      <c r="C34" s="13" t="s">
        <v>28</v>
      </c>
      <c r="D34" s="15" t="s">
        <v>83</v>
      </c>
      <c r="E34" s="15" t="s">
        <v>84</v>
      </c>
      <c r="F34" s="15" t="s">
        <v>29</v>
      </c>
      <c r="G34" s="17">
        <v>46148</v>
      </c>
      <c r="H34" s="17">
        <v>46149</v>
      </c>
      <c r="I34" s="15" t="s">
        <v>85</v>
      </c>
      <c r="J34" s="5">
        <v>510</v>
      </c>
      <c r="K34" s="13" t="s">
        <v>18</v>
      </c>
      <c r="L34" s="4" t="s">
        <v>19</v>
      </c>
      <c r="M34" s="15" t="str">
        <f t="shared" si="0"/>
        <v>Acompañamiento a Residenciales California.</v>
      </c>
    </row>
    <row r="35" spans="1:13" ht="78.75" customHeight="1" x14ac:dyDescent="0.25">
      <c r="A35" s="14">
        <v>28</v>
      </c>
      <c r="B35" s="15" t="s">
        <v>32</v>
      </c>
      <c r="C35" s="13" t="s">
        <v>28</v>
      </c>
      <c r="D35" s="13" t="s">
        <v>193</v>
      </c>
      <c r="E35" s="15" t="s">
        <v>163</v>
      </c>
      <c r="F35" s="15" t="s">
        <v>102</v>
      </c>
      <c r="G35" s="17">
        <v>46148</v>
      </c>
      <c r="H35" s="17">
        <v>46149</v>
      </c>
      <c r="I35" s="15" t="s">
        <v>198</v>
      </c>
      <c r="J35" s="5">
        <v>525</v>
      </c>
      <c r="K35" s="13" t="s">
        <v>18</v>
      </c>
      <c r="L35" s="4" t="s">
        <v>19</v>
      </c>
      <c r="M35" s="15" t="str">
        <f t="shared" si="0"/>
        <v>Revisión de uso provisional inmuebles Ministerio de Gobernación y Ministerio Público.</v>
      </c>
    </row>
    <row r="36" spans="1:13" ht="79.5" customHeight="1" x14ac:dyDescent="0.25">
      <c r="A36" s="14">
        <v>29</v>
      </c>
      <c r="B36" s="15" t="s">
        <v>32</v>
      </c>
      <c r="C36" s="13" t="s">
        <v>28</v>
      </c>
      <c r="D36" s="15" t="s">
        <v>164</v>
      </c>
      <c r="E36" s="15" t="s">
        <v>34</v>
      </c>
      <c r="F36" s="15" t="s">
        <v>102</v>
      </c>
      <c r="G36" s="17">
        <v>46148</v>
      </c>
      <c r="H36" s="17">
        <v>46149</v>
      </c>
      <c r="I36" s="15" t="s">
        <v>198</v>
      </c>
      <c r="J36" s="5">
        <v>527</v>
      </c>
      <c r="K36" s="13" t="s">
        <v>18</v>
      </c>
      <c r="L36" s="4" t="s">
        <v>19</v>
      </c>
      <c r="M36" s="15" t="str">
        <f t="shared" si="0"/>
        <v>Revisión de uso provisional inmuebles Ministerio de Gobernación y Ministerio Público.</v>
      </c>
    </row>
    <row r="37" spans="1:13" ht="108" customHeight="1" x14ac:dyDescent="0.25">
      <c r="A37" s="14">
        <v>30</v>
      </c>
      <c r="B37" s="15" t="s">
        <v>98</v>
      </c>
      <c r="C37" s="13" t="s">
        <v>99</v>
      </c>
      <c r="D37" s="15" t="s">
        <v>100</v>
      </c>
      <c r="E37" s="15" t="s">
        <v>101</v>
      </c>
      <c r="F37" s="15" t="s">
        <v>102</v>
      </c>
      <c r="G37" s="17">
        <v>46148</v>
      </c>
      <c r="H37" s="17">
        <v>46149</v>
      </c>
      <c r="I37" s="15" t="s">
        <v>123</v>
      </c>
      <c r="J37" s="5">
        <v>513</v>
      </c>
      <c r="K37" s="13" t="s">
        <v>18</v>
      </c>
      <c r="L37" s="4" t="s">
        <v>19</v>
      </c>
      <c r="M37" s="15" t="str">
        <f t="shared" si="0"/>
        <v>Inspección física de los bienes inmuebles que se encuentra en uso provisional, acompañando a la Dirección de Control y Registro de Bienes.</v>
      </c>
    </row>
    <row r="38" spans="1:13" ht="30" x14ac:dyDescent="0.25">
      <c r="A38" s="14">
        <v>31</v>
      </c>
      <c r="B38" s="15" t="s">
        <v>32</v>
      </c>
      <c r="C38" s="13" t="s">
        <v>28</v>
      </c>
      <c r="D38" s="13" t="s">
        <v>195</v>
      </c>
      <c r="E38" s="15" t="s">
        <v>107</v>
      </c>
      <c r="F38" s="15" t="s">
        <v>108</v>
      </c>
      <c r="G38" s="17">
        <v>46148</v>
      </c>
      <c r="H38" s="17">
        <v>46149</v>
      </c>
      <c r="I38" s="15" t="s">
        <v>146</v>
      </c>
      <c r="J38" s="5">
        <v>565</v>
      </c>
      <c r="K38" s="13" t="s">
        <v>18</v>
      </c>
      <c r="L38" s="4" t="s">
        <v>19</v>
      </c>
      <c r="M38" s="15" t="str">
        <f t="shared" si="0"/>
        <v>Recepción de vehículos.</v>
      </c>
    </row>
    <row r="39" spans="1:13" ht="30" x14ac:dyDescent="0.25">
      <c r="A39" s="14">
        <v>32</v>
      </c>
      <c r="B39" s="15" t="s">
        <v>30</v>
      </c>
      <c r="C39" s="13" t="s">
        <v>28</v>
      </c>
      <c r="D39" s="15" t="s">
        <v>117</v>
      </c>
      <c r="E39" s="15" t="s">
        <v>31</v>
      </c>
      <c r="F39" s="15" t="s">
        <v>29</v>
      </c>
      <c r="G39" s="17">
        <v>46148</v>
      </c>
      <c r="H39" s="17">
        <v>46149</v>
      </c>
      <c r="I39" s="15" t="s">
        <v>118</v>
      </c>
      <c r="J39" s="5">
        <v>570</v>
      </c>
      <c r="K39" s="13" t="s">
        <v>18</v>
      </c>
      <c r="L39" s="4" t="s">
        <v>19</v>
      </c>
      <c r="M39" s="15" t="str">
        <f t="shared" si="0"/>
        <v>Mantenimiento de bien inmueble.</v>
      </c>
    </row>
    <row r="40" spans="1:13" ht="45" x14ac:dyDescent="0.25">
      <c r="A40" s="14">
        <v>33</v>
      </c>
      <c r="B40" s="15" t="s">
        <v>113</v>
      </c>
      <c r="C40" s="13" t="s">
        <v>28</v>
      </c>
      <c r="D40" s="15" t="s">
        <v>114</v>
      </c>
      <c r="E40" s="15" t="s">
        <v>115</v>
      </c>
      <c r="F40" s="15" t="s">
        <v>29</v>
      </c>
      <c r="G40" s="17">
        <v>46148</v>
      </c>
      <c r="H40" s="17">
        <v>46149</v>
      </c>
      <c r="I40" s="15" t="s">
        <v>116</v>
      </c>
      <c r="J40" s="5">
        <v>570</v>
      </c>
      <c r="K40" s="13" t="s">
        <v>18</v>
      </c>
      <c r="L40" s="4" t="s">
        <v>19</v>
      </c>
      <c r="M40" s="15" t="str">
        <f t="shared" ref="M40:M76" si="1">+I40</f>
        <v>Supervisión y mantenimiento de bien inmueble.</v>
      </c>
    </row>
    <row r="41" spans="1:13" ht="45" x14ac:dyDescent="0.25">
      <c r="A41" s="14">
        <v>34</v>
      </c>
      <c r="B41" s="15" t="s">
        <v>53</v>
      </c>
      <c r="C41" s="13" t="s">
        <v>54</v>
      </c>
      <c r="D41" s="15" t="s">
        <v>119</v>
      </c>
      <c r="E41" s="15" t="s">
        <v>52</v>
      </c>
      <c r="F41" s="15" t="s">
        <v>120</v>
      </c>
      <c r="G41" s="17">
        <v>46149</v>
      </c>
      <c r="H41" s="17">
        <v>46150</v>
      </c>
      <c r="I41" s="15" t="s">
        <v>57</v>
      </c>
      <c r="J41" s="5">
        <v>566</v>
      </c>
      <c r="K41" s="13" t="s">
        <v>18</v>
      </c>
      <c r="L41" s="4" t="s">
        <v>19</v>
      </c>
      <c r="M41" s="15" t="str">
        <f t="shared" si="1"/>
        <v>Realizar toma fisíca de inventario a personal de seguridad.</v>
      </c>
    </row>
    <row r="42" spans="1:13" ht="30" x14ac:dyDescent="0.25">
      <c r="A42" s="14">
        <v>35</v>
      </c>
      <c r="B42" s="15" t="s">
        <v>38</v>
      </c>
      <c r="C42" s="13" t="s">
        <v>16</v>
      </c>
      <c r="D42" s="15" t="s">
        <v>124</v>
      </c>
      <c r="E42" s="15" t="s">
        <v>46</v>
      </c>
      <c r="F42" s="15" t="s">
        <v>24</v>
      </c>
      <c r="G42" s="17">
        <v>46153</v>
      </c>
      <c r="H42" s="17">
        <v>46153</v>
      </c>
      <c r="I42" s="15" t="s">
        <v>125</v>
      </c>
      <c r="J42" s="5">
        <v>90</v>
      </c>
      <c r="K42" s="13" t="s">
        <v>18</v>
      </c>
      <c r="L42" s="4" t="s">
        <v>19</v>
      </c>
      <c r="M42" s="15" t="str">
        <f t="shared" si="1"/>
        <v>Revisión y reparación de conexiones eléctricas.</v>
      </c>
    </row>
    <row r="43" spans="1:13" ht="30" x14ac:dyDescent="0.25">
      <c r="A43" s="14">
        <v>36</v>
      </c>
      <c r="B43" s="15" t="s">
        <v>20</v>
      </c>
      <c r="C43" s="13" t="s">
        <v>28</v>
      </c>
      <c r="D43" s="15" t="s">
        <v>86</v>
      </c>
      <c r="E43" s="15" t="s">
        <v>37</v>
      </c>
      <c r="F43" s="15" t="s">
        <v>35</v>
      </c>
      <c r="G43" s="17">
        <v>46153</v>
      </c>
      <c r="H43" s="17">
        <v>46154</v>
      </c>
      <c r="I43" s="15" t="s">
        <v>87</v>
      </c>
      <c r="J43" s="5">
        <v>360</v>
      </c>
      <c r="K43" s="13" t="s">
        <v>18</v>
      </c>
      <c r="L43" s="4" t="s">
        <v>19</v>
      </c>
      <c r="M43" s="15" t="str">
        <f t="shared" si="1"/>
        <v>Cotización de reparación de motor marino.</v>
      </c>
    </row>
    <row r="44" spans="1:13" ht="45" x14ac:dyDescent="0.25">
      <c r="A44" s="14">
        <v>37</v>
      </c>
      <c r="B44" s="15" t="s">
        <v>53</v>
      </c>
      <c r="C44" s="13" t="s">
        <v>54</v>
      </c>
      <c r="D44" s="15" t="s">
        <v>55</v>
      </c>
      <c r="E44" s="15" t="s">
        <v>52</v>
      </c>
      <c r="F44" s="15" t="s">
        <v>56</v>
      </c>
      <c r="G44" s="17">
        <v>46156</v>
      </c>
      <c r="H44" s="17">
        <v>46156</v>
      </c>
      <c r="I44" s="15" t="s">
        <v>57</v>
      </c>
      <c r="J44" s="5">
        <v>55.99</v>
      </c>
      <c r="K44" s="13" t="s">
        <v>18</v>
      </c>
      <c r="L44" s="4" t="s">
        <v>19</v>
      </c>
      <c r="M44" s="15" t="str">
        <f t="shared" si="1"/>
        <v>Realizar toma fisíca de inventario a personal de seguridad.</v>
      </c>
    </row>
    <row r="45" spans="1:13" ht="45" x14ac:dyDescent="0.25">
      <c r="A45" s="14">
        <v>38</v>
      </c>
      <c r="B45" s="15" t="s">
        <v>42</v>
      </c>
      <c r="C45" s="13" t="s">
        <v>28</v>
      </c>
      <c r="D45" s="15" t="s">
        <v>48</v>
      </c>
      <c r="E45" s="15" t="s">
        <v>49</v>
      </c>
      <c r="F45" s="15" t="s">
        <v>50</v>
      </c>
      <c r="G45" s="17">
        <v>46156</v>
      </c>
      <c r="H45" s="17">
        <v>46156</v>
      </c>
      <c r="I45" s="15" t="s">
        <v>51</v>
      </c>
      <c r="J45" s="5">
        <v>60</v>
      </c>
      <c r="K45" s="13" t="s">
        <v>18</v>
      </c>
      <c r="L45" s="4" t="s">
        <v>19</v>
      </c>
      <c r="M45" s="15" t="str">
        <f t="shared" si="1"/>
        <v>Revisión Uso Provisional de una planta generadora de energía.</v>
      </c>
    </row>
    <row r="46" spans="1:13" ht="30" x14ac:dyDescent="0.25">
      <c r="A46" s="14">
        <v>39</v>
      </c>
      <c r="B46" s="15" t="s">
        <v>58</v>
      </c>
      <c r="C46" s="13" t="s">
        <v>54</v>
      </c>
      <c r="D46" s="15" t="s">
        <v>59</v>
      </c>
      <c r="E46" s="15" t="s">
        <v>60</v>
      </c>
      <c r="F46" s="15" t="s">
        <v>24</v>
      </c>
      <c r="G46" s="17">
        <v>46161</v>
      </c>
      <c r="H46" s="17">
        <v>46161</v>
      </c>
      <c r="I46" s="15" t="s">
        <v>61</v>
      </c>
      <c r="J46" s="5">
        <v>136</v>
      </c>
      <c r="K46" s="13" t="s">
        <v>18</v>
      </c>
      <c r="L46" s="4" t="s">
        <v>19</v>
      </c>
      <c r="M46" s="15" t="str">
        <f t="shared" si="1"/>
        <v>Supervisión al personal de seguridad.</v>
      </c>
    </row>
    <row r="47" spans="1:13" ht="30" x14ac:dyDescent="0.25">
      <c r="A47" s="14">
        <v>40</v>
      </c>
      <c r="B47" s="15" t="s">
        <v>30</v>
      </c>
      <c r="C47" s="13" t="s">
        <v>28</v>
      </c>
      <c r="D47" s="15" t="s">
        <v>62</v>
      </c>
      <c r="E47" s="15" t="s">
        <v>39</v>
      </c>
      <c r="F47" s="15" t="s">
        <v>24</v>
      </c>
      <c r="G47" s="17">
        <v>46161</v>
      </c>
      <c r="H47" s="17">
        <v>46162</v>
      </c>
      <c r="I47" s="15" t="s">
        <v>118</v>
      </c>
      <c r="J47" s="5">
        <v>565</v>
      </c>
      <c r="K47" s="13" t="s">
        <v>18</v>
      </c>
      <c r="L47" s="4" t="s">
        <v>19</v>
      </c>
      <c r="M47" s="15" t="str">
        <f t="shared" si="1"/>
        <v>Mantenimiento de bien inmueble.</v>
      </c>
    </row>
    <row r="48" spans="1:13" ht="30" x14ac:dyDescent="0.25">
      <c r="A48" s="14">
        <v>41</v>
      </c>
      <c r="B48" s="15" t="s">
        <v>40</v>
      </c>
      <c r="C48" s="13" t="s">
        <v>28</v>
      </c>
      <c r="D48" s="15" t="s">
        <v>167</v>
      </c>
      <c r="E48" s="15" t="s">
        <v>41</v>
      </c>
      <c r="F48" s="15" t="s">
        <v>24</v>
      </c>
      <c r="G48" s="17">
        <v>46161</v>
      </c>
      <c r="H48" s="17">
        <v>46162</v>
      </c>
      <c r="I48" s="15" t="s">
        <v>118</v>
      </c>
      <c r="J48" s="5">
        <v>565</v>
      </c>
      <c r="K48" s="13" t="s">
        <v>18</v>
      </c>
      <c r="L48" s="4" t="s">
        <v>19</v>
      </c>
      <c r="M48" s="15" t="str">
        <f t="shared" si="1"/>
        <v>Mantenimiento de bien inmueble.</v>
      </c>
    </row>
    <row r="49" spans="1:17" ht="60" x14ac:dyDescent="0.25">
      <c r="A49" s="14">
        <v>42</v>
      </c>
      <c r="B49" s="15" t="s">
        <v>63</v>
      </c>
      <c r="C49" s="13" t="s">
        <v>54</v>
      </c>
      <c r="D49" s="15" t="s">
        <v>64</v>
      </c>
      <c r="E49" s="15" t="s">
        <v>65</v>
      </c>
      <c r="F49" s="15" t="s">
        <v>66</v>
      </c>
      <c r="G49" s="17">
        <v>46161</v>
      </c>
      <c r="H49" s="17">
        <v>46162</v>
      </c>
      <c r="I49" s="15" t="s">
        <v>74</v>
      </c>
      <c r="J49" s="5">
        <v>450</v>
      </c>
      <c r="K49" s="13" t="s">
        <v>18</v>
      </c>
      <c r="L49" s="4" t="s">
        <v>19</v>
      </c>
      <c r="M49" s="15" t="str">
        <f t="shared" si="1"/>
        <v>Traslado de valuador de la Dirección de Administración de Bienes.</v>
      </c>
    </row>
    <row r="50" spans="1:17" ht="50.25" customHeight="1" x14ac:dyDescent="0.25">
      <c r="A50" s="14">
        <v>43</v>
      </c>
      <c r="B50" s="15" t="s">
        <v>67</v>
      </c>
      <c r="C50" s="13" t="s">
        <v>54</v>
      </c>
      <c r="D50" s="15" t="s">
        <v>69</v>
      </c>
      <c r="E50" s="15" t="s">
        <v>68</v>
      </c>
      <c r="F50" s="15" t="s">
        <v>24</v>
      </c>
      <c r="G50" s="17">
        <v>46161</v>
      </c>
      <c r="H50" s="17">
        <v>46161</v>
      </c>
      <c r="I50" s="15" t="s">
        <v>70</v>
      </c>
      <c r="J50" s="5">
        <v>136</v>
      </c>
      <c r="K50" s="13" t="s">
        <v>18</v>
      </c>
      <c r="L50" s="4" t="s">
        <v>19</v>
      </c>
      <c r="M50" s="15" t="str">
        <f t="shared" si="1"/>
        <v>Apoyo en supervisión al personal de seguridad.</v>
      </c>
    </row>
    <row r="51" spans="1:17" ht="45" x14ac:dyDescent="0.25">
      <c r="A51" s="14">
        <v>44</v>
      </c>
      <c r="B51" s="15" t="s">
        <v>15</v>
      </c>
      <c r="C51" s="13" t="s">
        <v>16</v>
      </c>
      <c r="D51" s="15" t="s">
        <v>71</v>
      </c>
      <c r="E51" s="15" t="s">
        <v>17</v>
      </c>
      <c r="F51" s="15" t="s">
        <v>24</v>
      </c>
      <c r="G51" s="17">
        <v>46162</v>
      </c>
      <c r="H51" s="17">
        <v>46162</v>
      </c>
      <c r="I51" s="15" t="s">
        <v>75</v>
      </c>
      <c r="J51" s="5">
        <v>150</v>
      </c>
      <c r="K51" s="13" t="s">
        <v>18</v>
      </c>
      <c r="L51" s="4" t="s">
        <v>19</v>
      </c>
      <c r="M51" s="15" t="str">
        <f t="shared" si="1"/>
        <v>Realizar acompañamiento para realizar expertajes.</v>
      </c>
    </row>
    <row r="52" spans="1:17" ht="45" x14ac:dyDescent="0.25">
      <c r="A52" s="14">
        <v>45</v>
      </c>
      <c r="B52" s="15" t="s">
        <v>20</v>
      </c>
      <c r="C52" s="13" t="s">
        <v>16</v>
      </c>
      <c r="D52" s="15" t="s">
        <v>72</v>
      </c>
      <c r="E52" s="15" t="s">
        <v>21</v>
      </c>
      <c r="F52" s="15" t="s">
        <v>24</v>
      </c>
      <c r="G52" s="17">
        <v>46162</v>
      </c>
      <c r="H52" s="17">
        <v>46162</v>
      </c>
      <c r="I52" s="15" t="s">
        <v>75</v>
      </c>
      <c r="J52" s="5">
        <v>150</v>
      </c>
      <c r="K52" s="13" t="s">
        <v>18</v>
      </c>
      <c r="L52" s="4" t="s">
        <v>19</v>
      </c>
      <c r="M52" s="15" t="str">
        <f t="shared" si="1"/>
        <v>Realizar acompañamiento para realizar expertajes.</v>
      </c>
    </row>
    <row r="53" spans="1:17" ht="30" x14ac:dyDescent="0.25">
      <c r="A53" s="14">
        <v>46</v>
      </c>
      <c r="B53" s="15" t="s">
        <v>32</v>
      </c>
      <c r="C53" s="13" t="s">
        <v>28</v>
      </c>
      <c r="D53" s="15" t="s">
        <v>73</v>
      </c>
      <c r="E53" s="15" t="s">
        <v>34</v>
      </c>
      <c r="F53" s="15" t="s">
        <v>35</v>
      </c>
      <c r="G53" s="17">
        <v>46163</v>
      </c>
      <c r="H53" s="17">
        <v>46163</v>
      </c>
      <c r="I53" s="15" t="s">
        <v>191</v>
      </c>
      <c r="J53" s="5">
        <v>146</v>
      </c>
      <c r="K53" s="13" t="s">
        <v>18</v>
      </c>
      <c r="L53" s="4" t="s">
        <v>19</v>
      </c>
      <c r="M53" s="15" t="str">
        <f t="shared" si="1"/>
        <v>Recepción de vehículo.</v>
      </c>
    </row>
    <row r="54" spans="1:17" ht="75" x14ac:dyDescent="0.25">
      <c r="A54" s="14">
        <v>47</v>
      </c>
      <c r="B54" s="15" t="s">
        <v>126</v>
      </c>
      <c r="C54" s="13" t="s">
        <v>54</v>
      </c>
      <c r="D54" s="15" t="s">
        <v>127</v>
      </c>
      <c r="E54" s="15" t="s">
        <v>128</v>
      </c>
      <c r="F54" s="15" t="s">
        <v>35</v>
      </c>
      <c r="G54" s="17">
        <v>46163</v>
      </c>
      <c r="H54" s="17">
        <v>46163</v>
      </c>
      <c r="I54" s="15" t="s">
        <v>129</v>
      </c>
      <c r="J54" s="5">
        <v>140</v>
      </c>
      <c r="K54" s="13" t="s">
        <v>18</v>
      </c>
      <c r="L54" s="4" t="s">
        <v>19</v>
      </c>
      <c r="M54" s="15" t="str">
        <f t="shared" si="1"/>
        <v>Apoyo a la Dirección de Control y Registro de Bienes para determinar el estado y traslado de vehículo.</v>
      </c>
    </row>
    <row r="55" spans="1:17" ht="45" x14ac:dyDescent="0.25">
      <c r="A55" s="14">
        <v>48</v>
      </c>
      <c r="B55" s="15" t="s">
        <v>113</v>
      </c>
      <c r="C55" s="13" t="s">
        <v>28</v>
      </c>
      <c r="D55" s="15" t="s">
        <v>130</v>
      </c>
      <c r="E55" s="15" t="s">
        <v>115</v>
      </c>
      <c r="F55" s="15" t="s">
        <v>24</v>
      </c>
      <c r="G55" s="17">
        <v>46163</v>
      </c>
      <c r="H55" s="17">
        <v>46164</v>
      </c>
      <c r="I55" s="15" t="s">
        <v>116</v>
      </c>
      <c r="J55" s="5">
        <v>570</v>
      </c>
      <c r="K55" s="13" t="s">
        <v>18</v>
      </c>
      <c r="L55" s="4" t="s">
        <v>19</v>
      </c>
      <c r="M55" s="15" t="str">
        <f t="shared" si="1"/>
        <v>Supervisión y mantenimiento de bien inmueble.</v>
      </c>
    </row>
    <row r="56" spans="1:17" ht="48" customHeight="1" x14ac:dyDescent="0.25">
      <c r="A56" s="14">
        <v>49</v>
      </c>
      <c r="B56" s="15" t="s">
        <v>143</v>
      </c>
      <c r="C56" s="13" t="s">
        <v>28</v>
      </c>
      <c r="D56" s="15" t="s">
        <v>142</v>
      </c>
      <c r="E56" s="15" t="s">
        <v>144</v>
      </c>
      <c r="F56" s="15" t="s">
        <v>24</v>
      </c>
      <c r="G56" s="17">
        <v>46163</v>
      </c>
      <c r="H56" s="17">
        <v>46164</v>
      </c>
      <c r="I56" s="15" t="s">
        <v>118</v>
      </c>
      <c r="J56" s="5">
        <v>570</v>
      </c>
      <c r="K56" s="13" t="s">
        <v>18</v>
      </c>
      <c r="L56" s="4" t="s">
        <v>19</v>
      </c>
      <c r="M56" s="15" t="str">
        <f t="shared" si="1"/>
        <v>Mantenimiento de bien inmueble.</v>
      </c>
    </row>
    <row r="57" spans="1:17" ht="30" x14ac:dyDescent="0.25">
      <c r="A57" s="14">
        <v>50</v>
      </c>
      <c r="B57" s="15" t="s">
        <v>30</v>
      </c>
      <c r="C57" s="13" t="s">
        <v>28</v>
      </c>
      <c r="D57" s="15" t="s">
        <v>168</v>
      </c>
      <c r="E57" s="15" t="s">
        <v>148</v>
      </c>
      <c r="F57" s="15" t="s">
        <v>29</v>
      </c>
      <c r="G57" s="17">
        <v>46167</v>
      </c>
      <c r="H57" s="17">
        <v>46169</v>
      </c>
      <c r="I57" s="15" t="s">
        <v>118</v>
      </c>
      <c r="J57" s="5">
        <v>990</v>
      </c>
      <c r="K57" s="13" t="s">
        <v>18</v>
      </c>
      <c r="L57" s="4" t="s">
        <v>19</v>
      </c>
      <c r="M57" s="15" t="str">
        <f t="shared" si="1"/>
        <v>Mantenimiento de bien inmueble.</v>
      </c>
    </row>
    <row r="58" spans="1:17" ht="69.75" customHeight="1" x14ac:dyDescent="0.25">
      <c r="A58" s="14">
        <v>51</v>
      </c>
      <c r="B58" s="15" t="s">
        <v>113</v>
      </c>
      <c r="C58" s="13" t="s">
        <v>28</v>
      </c>
      <c r="D58" s="15" t="s">
        <v>169</v>
      </c>
      <c r="E58" s="15" t="s">
        <v>115</v>
      </c>
      <c r="F58" s="15" t="s">
        <v>29</v>
      </c>
      <c r="G58" s="17">
        <v>46167</v>
      </c>
      <c r="H58" s="17">
        <v>46169</v>
      </c>
      <c r="I58" s="15" t="s">
        <v>170</v>
      </c>
      <c r="J58" s="5">
        <v>990</v>
      </c>
      <c r="K58" s="13" t="s">
        <v>18</v>
      </c>
      <c r="L58" s="4" t="s">
        <v>19</v>
      </c>
      <c r="M58" s="15" t="str">
        <f t="shared" si="1"/>
        <v>Supervisión, Mantenimiento y acompañamiento al Ministerio Público.</v>
      </c>
    </row>
    <row r="59" spans="1:17" ht="48" customHeight="1" x14ac:dyDescent="0.25">
      <c r="A59" s="14">
        <v>52</v>
      </c>
      <c r="B59" s="15" t="s">
        <v>15</v>
      </c>
      <c r="C59" s="13" t="s">
        <v>16</v>
      </c>
      <c r="D59" s="15" t="s">
        <v>77</v>
      </c>
      <c r="E59" s="15" t="s">
        <v>17</v>
      </c>
      <c r="F59" s="15" t="s">
        <v>78</v>
      </c>
      <c r="G59" s="17">
        <v>46167</v>
      </c>
      <c r="H59" s="17">
        <v>46167</v>
      </c>
      <c r="I59" s="15" t="s">
        <v>79</v>
      </c>
      <c r="J59" s="5">
        <v>90</v>
      </c>
      <c r="K59" s="13" t="s">
        <v>18</v>
      </c>
      <c r="L59" s="4" t="s">
        <v>19</v>
      </c>
      <c r="M59" s="15" t="str">
        <f t="shared" si="1"/>
        <v>Realizar acompañamiento para avalúo de avioneta.</v>
      </c>
    </row>
    <row r="60" spans="1:17" ht="45" x14ac:dyDescent="0.25">
      <c r="A60" s="14">
        <v>53</v>
      </c>
      <c r="B60" s="15" t="s">
        <v>32</v>
      </c>
      <c r="C60" s="13" t="s">
        <v>28</v>
      </c>
      <c r="D60" s="15" t="s">
        <v>131</v>
      </c>
      <c r="E60" s="15" t="s">
        <v>33</v>
      </c>
      <c r="F60" s="15" t="s">
        <v>29</v>
      </c>
      <c r="G60" s="17">
        <v>46167</v>
      </c>
      <c r="H60" s="17">
        <v>46167</v>
      </c>
      <c r="I60" s="15" t="s">
        <v>132</v>
      </c>
      <c r="J60" s="5">
        <v>148</v>
      </c>
      <c r="K60" s="13" t="s">
        <v>18</v>
      </c>
      <c r="L60" s="4" t="s">
        <v>19</v>
      </c>
      <c r="M60" s="15" t="str">
        <f t="shared" si="1"/>
        <v>Inspección de bienes inmuebles para devolución.</v>
      </c>
    </row>
    <row r="61" spans="1:17" ht="45" x14ac:dyDescent="0.25">
      <c r="A61" s="14">
        <v>54</v>
      </c>
      <c r="B61" s="15" t="s">
        <v>15</v>
      </c>
      <c r="C61" s="13" t="s">
        <v>16</v>
      </c>
      <c r="D61" s="15" t="s">
        <v>133</v>
      </c>
      <c r="E61" s="15" t="s">
        <v>17</v>
      </c>
      <c r="F61" s="15" t="s">
        <v>24</v>
      </c>
      <c r="G61" s="17">
        <v>46169</v>
      </c>
      <c r="H61" s="17">
        <v>46169</v>
      </c>
      <c r="I61" s="15" t="s">
        <v>139</v>
      </c>
      <c r="J61" s="5">
        <v>150</v>
      </c>
      <c r="K61" s="13" t="s">
        <v>18</v>
      </c>
      <c r="L61" s="4" t="s">
        <v>19</v>
      </c>
      <c r="M61" s="15" t="str">
        <f t="shared" si="1"/>
        <v>Retirar placas oficiales a vehículos subastados.</v>
      </c>
      <c r="O61" s="6"/>
      <c r="Q61" s="6"/>
    </row>
    <row r="62" spans="1:17" ht="30" x14ac:dyDescent="0.25">
      <c r="A62" s="14">
        <v>55</v>
      </c>
      <c r="B62" s="15" t="s">
        <v>20</v>
      </c>
      <c r="C62" s="13" t="s">
        <v>16</v>
      </c>
      <c r="D62" s="15" t="s">
        <v>134</v>
      </c>
      <c r="E62" s="15" t="s">
        <v>21</v>
      </c>
      <c r="F62" s="15" t="s">
        <v>24</v>
      </c>
      <c r="G62" s="17">
        <v>46169</v>
      </c>
      <c r="H62" s="17">
        <v>46169</v>
      </c>
      <c r="I62" s="15" t="s">
        <v>139</v>
      </c>
      <c r="J62" s="5">
        <v>150</v>
      </c>
      <c r="K62" s="13" t="s">
        <v>18</v>
      </c>
      <c r="L62" s="4" t="s">
        <v>19</v>
      </c>
      <c r="M62" s="15" t="str">
        <f t="shared" si="1"/>
        <v>Retirar placas oficiales a vehículos subastados.</v>
      </c>
    </row>
    <row r="63" spans="1:17" ht="30" x14ac:dyDescent="0.25">
      <c r="A63" s="14">
        <v>56</v>
      </c>
      <c r="B63" s="15" t="s">
        <v>135</v>
      </c>
      <c r="C63" s="13" t="s">
        <v>28</v>
      </c>
      <c r="D63" s="15" t="s">
        <v>136</v>
      </c>
      <c r="E63" s="15" t="s">
        <v>137</v>
      </c>
      <c r="F63" s="15" t="s">
        <v>24</v>
      </c>
      <c r="G63" s="17">
        <v>46169</v>
      </c>
      <c r="H63" s="17">
        <v>46169</v>
      </c>
      <c r="I63" s="15" t="s">
        <v>138</v>
      </c>
      <c r="J63" s="5">
        <v>150</v>
      </c>
      <c r="K63" s="13" t="s">
        <v>18</v>
      </c>
      <c r="L63" s="4" t="s">
        <v>19</v>
      </c>
      <c r="M63" s="15" t="str">
        <f t="shared" si="1"/>
        <v>Recolección de placas para destrucción.</v>
      </c>
    </row>
    <row r="64" spans="1:17" ht="30" x14ac:dyDescent="0.25">
      <c r="A64" s="14">
        <v>57</v>
      </c>
      <c r="B64" s="15" t="s">
        <v>82</v>
      </c>
      <c r="C64" s="13" t="s">
        <v>28</v>
      </c>
      <c r="D64" s="15" t="s">
        <v>140</v>
      </c>
      <c r="E64" s="15" t="s">
        <v>84</v>
      </c>
      <c r="F64" s="15" t="s">
        <v>81</v>
      </c>
      <c r="G64" s="17">
        <v>46174</v>
      </c>
      <c r="H64" s="17">
        <v>46175</v>
      </c>
      <c r="I64" s="15" t="s">
        <v>141</v>
      </c>
      <c r="J64" s="5">
        <v>386</v>
      </c>
      <c r="K64" s="13" t="s">
        <v>18</v>
      </c>
      <c r="L64" s="4" t="s">
        <v>19</v>
      </c>
      <c r="M64" s="15" t="str">
        <f t="shared" si="1"/>
        <v>Inspección para avaluó de bien mueble.</v>
      </c>
    </row>
    <row r="65" spans="1:16" ht="30" x14ac:dyDescent="0.25">
      <c r="A65" s="14">
        <v>58</v>
      </c>
      <c r="B65" s="15" t="s">
        <v>42</v>
      </c>
      <c r="C65" s="13" t="s">
        <v>28</v>
      </c>
      <c r="D65" s="15" t="s">
        <v>80</v>
      </c>
      <c r="E65" s="15" t="s">
        <v>45</v>
      </c>
      <c r="F65" s="15" t="s">
        <v>81</v>
      </c>
      <c r="G65" s="17">
        <v>46174</v>
      </c>
      <c r="H65" s="17">
        <v>46175</v>
      </c>
      <c r="I65" s="15" t="s">
        <v>191</v>
      </c>
      <c r="J65" s="5">
        <v>386</v>
      </c>
      <c r="K65" s="13" t="s">
        <v>18</v>
      </c>
      <c r="L65" s="4" t="s">
        <v>19</v>
      </c>
      <c r="M65" s="15" t="str">
        <f t="shared" si="1"/>
        <v>Recepción de vehículo.</v>
      </c>
    </row>
    <row r="66" spans="1:16" ht="45" x14ac:dyDescent="0.25">
      <c r="A66" s="14">
        <v>59</v>
      </c>
      <c r="B66" s="15" t="s">
        <v>40</v>
      </c>
      <c r="C66" s="13" t="s">
        <v>28</v>
      </c>
      <c r="D66" s="15" t="s">
        <v>171</v>
      </c>
      <c r="E66" s="15" t="s">
        <v>41</v>
      </c>
      <c r="F66" s="15" t="s">
        <v>56</v>
      </c>
      <c r="G66" s="17">
        <v>46174</v>
      </c>
      <c r="H66" s="17">
        <v>46176</v>
      </c>
      <c r="I66" s="15" t="s">
        <v>118</v>
      </c>
      <c r="J66" s="5">
        <v>935</v>
      </c>
      <c r="K66" s="13" t="s">
        <v>18</v>
      </c>
      <c r="L66" s="4" t="s">
        <v>19</v>
      </c>
      <c r="M66" s="15" t="str">
        <f t="shared" si="1"/>
        <v>Mantenimiento de bien inmueble.</v>
      </c>
    </row>
    <row r="67" spans="1:16" ht="45" x14ac:dyDescent="0.25">
      <c r="A67" s="14">
        <v>60</v>
      </c>
      <c r="B67" s="15" t="s">
        <v>22</v>
      </c>
      <c r="C67" s="14" t="s">
        <v>16</v>
      </c>
      <c r="D67" s="15" t="s">
        <v>172</v>
      </c>
      <c r="E67" s="15" t="s">
        <v>23</v>
      </c>
      <c r="F67" s="15" t="s">
        <v>173</v>
      </c>
      <c r="G67" s="17">
        <v>46176</v>
      </c>
      <c r="H67" s="17">
        <v>46177</v>
      </c>
      <c r="I67" s="15" t="s">
        <v>174</v>
      </c>
      <c r="J67" s="5">
        <v>300</v>
      </c>
      <c r="K67" s="13" t="s">
        <v>18</v>
      </c>
      <c r="L67" s="4" t="s">
        <v>19</v>
      </c>
      <c r="M67" s="15" t="str">
        <f t="shared" si="1"/>
        <v>Mantenimiento y limpieza de bienes inmuebles.</v>
      </c>
    </row>
    <row r="68" spans="1:16" ht="45" x14ac:dyDescent="0.25">
      <c r="A68" s="14">
        <v>61</v>
      </c>
      <c r="B68" s="15" t="s">
        <v>25</v>
      </c>
      <c r="C68" s="13" t="s">
        <v>16</v>
      </c>
      <c r="D68" s="15" t="s">
        <v>175</v>
      </c>
      <c r="E68" s="15" t="s">
        <v>27</v>
      </c>
      <c r="F68" s="15" t="s">
        <v>173</v>
      </c>
      <c r="G68" s="17">
        <v>46176</v>
      </c>
      <c r="H68" s="17">
        <v>46177</v>
      </c>
      <c r="I68" s="15" t="s">
        <v>174</v>
      </c>
      <c r="J68" s="5">
        <v>300</v>
      </c>
      <c r="K68" s="13" t="s">
        <v>18</v>
      </c>
      <c r="L68" s="4" t="s">
        <v>19</v>
      </c>
      <c r="M68" s="15" t="str">
        <f t="shared" si="1"/>
        <v>Mantenimiento y limpieza de bienes inmuebles.</v>
      </c>
    </row>
    <row r="69" spans="1:16" ht="30" x14ac:dyDescent="0.25">
      <c r="A69" s="14">
        <v>62</v>
      </c>
      <c r="B69" s="15" t="s">
        <v>38</v>
      </c>
      <c r="C69" s="13" t="s">
        <v>16</v>
      </c>
      <c r="D69" s="15" t="s">
        <v>176</v>
      </c>
      <c r="E69" s="15" t="s">
        <v>46</v>
      </c>
      <c r="F69" s="15" t="s">
        <v>173</v>
      </c>
      <c r="G69" s="17">
        <v>46176</v>
      </c>
      <c r="H69" s="17">
        <v>46177</v>
      </c>
      <c r="I69" s="15" t="s">
        <v>174</v>
      </c>
      <c r="J69" s="5">
        <v>300</v>
      </c>
      <c r="K69" s="13" t="s">
        <v>18</v>
      </c>
      <c r="L69" s="4" t="s">
        <v>19</v>
      </c>
      <c r="M69" s="15" t="str">
        <f t="shared" si="1"/>
        <v>Mantenimiento y limpieza de bienes inmuebles.</v>
      </c>
    </row>
    <row r="70" spans="1:16" ht="45" x14ac:dyDescent="0.25">
      <c r="A70" s="14">
        <v>63</v>
      </c>
      <c r="B70" s="15" t="s">
        <v>25</v>
      </c>
      <c r="C70" s="14" t="s">
        <v>16</v>
      </c>
      <c r="D70" s="15" t="s">
        <v>192</v>
      </c>
      <c r="E70" s="15" t="s">
        <v>26</v>
      </c>
      <c r="F70" s="15" t="s">
        <v>173</v>
      </c>
      <c r="G70" s="17">
        <v>46177</v>
      </c>
      <c r="H70" s="17">
        <v>46177</v>
      </c>
      <c r="I70" s="15" t="s">
        <v>174</v>
      </c>
      <c r="J70" s="5">
        <v>150</v>
      </c>
      <c r="K70" s="13" t="s">
        <v>18</v>
      </c>
      <c r="L70" s="4" t="s">
        <v>19</v>
      </c>
      <c r="M70" s="15" t="str">
        <f t="shared" si="1"/>
        <v>Mantenimiento y limpieza de bienes inmuebles.</v>
      </c>
    </row>
    <row r="71" spans="1:16" ht="49.5" customHeight="1" x14ac:dyDescent="0.25">
      <c r="A71" s="14">
        <v>64</v>
      </c>
      <c r="B71" s="15" t="s">
        <v>103</v>
      </c>
      <c r="C71" s="13" t="s">
        <v>54</v>
      </c>
      <c r="D71" s="15" t="s">
        <v>177</v>
      </c>
      <c r="E71" s="15" t="s">
        <v>105</v>
      </c>
      <c r="F71" s="15" t="s">
        <v>178</v>
      </c>
      <c r="G71" s="17">
        <v>46178</v>
      </c>
      <c r="H71" s="17">
        <v>46178</v>
      </c>
      <c r="I71" s="15" t="s">
        <v>179</v>
      </c>
      <c r="J71" s="5">
        <v>205</v>
      </c>
      <c r="K71" s="13" t="s">
        <v>18</v>
      </c>
      <c r="L71" s="4" t="s">
        <v>19</v>
      </c>
      <c r="M71" s="15" t="str">
        <f t="shared" si="1"/>
        <v>Instalar personal de seguridad en bien inmueble.</v>
      </c>
    </row>
    <row r="72" spans="1:16" ht="58.5" customHeight="1" x14ac:dyDescent="0.25">
      <c r="A72" s="14">
        <v>65</v>
      </c>
      <c r="B72" s="15" t="s">
        <v>67</v>
      </c>
      <c r="C72" s="13" t="s">
        <v>54</v>
      </c>
      <c r="D72" s="15" t="s">
        <v>181</v>
      </c>
      <c r="E72" s="15" t="s">
        <v>68</v>
      </c>
      <c r="F72" s="15" t="s">
        <v>178</v>
      </c>
      <c r="G72" s="17">
        <v>46178</v>
      </c>
      <c r="H72" s="17">
        <v>46178</v>
      </c>
      <c r="I72" s="15" t="s">
        <v>180</v>
      </c>
      <c r="J72" s="5">
        <v>197</v>
      </c>
      <c r="K72" s="13" t="s">
        <v>18</v>
      </c>
      <c r="L72" s="4" t="s">
        <v>19</v>
      </c>
      <c r="M72" s="15" t="str">
        <f t="shared" si="1"/>
        <v>Apoyo en instalación del personal de seguridad en bien inmueble.</v>
      </c>
    </row>
    <row r="73" spans="1:16" ht="81.75" customHeight="1" x14ac:dyDescent="0.25">
      <c r="A73" s="14">
        <v>66</v>
      </c>
      <c r="B73" s="15" t="s">
        <v>20</v>
      </c>
      <c r="C73" s="13" t="s">
        <v>16</v>
      </c>
      <c r="D73" s="15" t="s">
        <v>182</v>
      </c>
      <c r="E73" s="15" t="s">
        <v>21</v>
      </c>
      <c r="F73" s="15" t="s">
        <v>24</v>
      </c>
      <c r="G73" s="17">
        <v>46181</v>
      </c>
      <c r="H73" s="17">
        <v>46181</v>
      </c>
      <c r="I73" s="15" t="s">
        <v>183</v>
      </c>
      <c r="J73" s="5">
        <v>150</v>
      </c>
      <c r="K73" s="13" t="s">
        <v>18</v>
      </c>
      <c r="L73" s="4" t="s">
        <v>19</v>
      </c>
      <c r="M73" s="15" t="str">
        <f t="shared" si="1"/>
        <v>Inspeccionar movimiento de vehículos para la entrega correcta a contratistas por proceso de pública subasta.</v>
      </c>
    </row>
    <row r="74" spans="1:16" ht="36" customHeight="1" x14ac:dyDescent="0.25">
      <c r="A74" s="14">
        <v>67</v>
      </c>
      <c r="B74" s="15" t="s">
        <v>32</v>
      </c>
      <c r="C74" s="13" t="s">
        <v>28</v>
      </c>
      <c r="D74" s="15" t="s">
        <v>184</v>
      </c>
      <c r="E74" s="15" t="s">
        <v>163</v>
      </c>
      <c r="F74" s="15" t="s">
        <v>185</v>
      </c>
      <c r="G74" s="17">
        <v>46183</v>
      </c>
      <c r="H74" s="17">
        <v>46185</v>
      </c>
      <c r="I74" s="15" t="s">
        <v>186</v>
      </c>
      <c r="J74" s="5">
        <v>712</v>
      </c>
      <c r="K74" s="13" t="s">
        <v>18</v>
      </c>
      <c r="L74" s="4" t="s">
        <v>19</v>
      </c>
      <c r="M74" s="15" t="str">
        <f t="shared" si="1"/>
        <v>Recepción de cheque de Causa Judicial.</v>
      </c>
    </row>
    <row r="75" spans="1:16" ht="60" x14ac:dyDescent="0.25">
      <c r="A75" s="14">
        <v>68</v>
      </c>
      <c r="B75" s="15" t="s">
        <v>126</v>
      </c>
      <c r="C75" s="13" t="s">
        <v>54</v>
      </c>
      <c r="D75" s="15" t="s">
        <v>187</v>
      </c>
      <c r="E75" s="15" t="s">
        <v>128</v>
      </c>
      <c r="F75" s="15" t="s">
        <v>188</v>
      </c>
      <c r="G75" s="17">
        <v>46183</v>
      </c>
      <c r="H75" s="17">
        <v>46185</v>
      </c>
      <c r="I75" s="15" t="s">
        <v>199</v>
      </c>
      <c r="J75" s="5">
        <v>767</v>
      </c>
      <c r="K75" s="13" t="s">
        <v>18</v>
      </c>
      <c r="L75" s="4" t="s">
        <v>19</v>
      </c>
      <c r="M75" s="15" t="str">
        <f t="shared" si="1"/>
        <v>Apoyo a la DCRB para recepción de bien mueble, y recepción de vehículo.</v>
      </c>
    </row>
    <row r="76" spans="1:16" ht="30" x14ac:dyDescent="0.25">
      <c r="A76" s="14">
        <v>69</v>
      </c>
      <c r="B76" s="15" t="s">
        <v>32</v>
      </c>
      <c r="C76" s="13" t="s">
        <v>28</v>
      </c>
      <c r="D76" s="15" t="s">
        <v>189</v>
      </c>
      <c r="E76" s="15" t="s">
        <v>34</v>
      </c>
      <c r="F76" s="15" t="s">
        <v>190</v>
      </c>
      <c r="G76" s="17">
        <v>46184</v>
      </c>
      <c r="H76" s="17">
        <v>46185</v>
      </c>
      <c r="I76" s="15" t="s">
        <v>191</v>
      </c>
      <c r="J76" s="5">
        <v>570</v>
      </c>
      <c r="K76" s="13" t="s">
        <v>18</v>
      </c>
      <c r="L76" s="4" t="s">
        <v>19</v>
      </c>
      <c r="M76" s="15" t="str">
        <f t="shared" si="1"/>
        <v>Recepción de vehículo.</v>
      </c>
    </row>
    <row r="77" spans="1:16" ht="24" customHeight="1" thickBot="1" x14ac:dyDescent="0.3">
      <c r="C77" s="23" t="s">
        <v>0</v>
      </c>
      <c r="D77" s="23"/>
      <c r="E77" s="23"/>
      <c r="F77" s="23"/>
      <c r="G77" s="23"/>
      <c r="H77" s="23"/>
      <c r="I77" s="24"/>
      <c r="J77" s="8">
        <f>SUM(J8:J76)</f>
        <v>32049.49</v>
      </c>
      <c r="P77" s="6"/>
    </row>
    <row r="78" spans="1:16" ht="16.5" thickTop="1" x14ac:dyDescent="0.25">
      <c r="B78" s="9" t="s">
        <v>196</v>
      </c>
    </row>
    <row r="79" spans="1:16" ht="15.75" x14ac:dyDescent="0.25">
      <c r="B79" s="9" t="s">
        <v>197</v>
      </c>
    </row>
    <row r="80" spans="1:16" x14ac:dyDescent="0.25">
      <c r="B80" s="7"/>
      <c r="J80" s="16"/>
    </row>
    <row r="81" spans="10:11" x14ac:dyDescent="0.25">
      <c r="J81" s="6"/>
    </row>
    <row r="82" spans="10:11" x14ac:dyDescent="0.25">
      <c r="J82" s="6"/>
    </row>
    <row r="83" spans="10:11" x14ac:dyDescent="0.25">
      <c r="J83" s="16"/>
    </row>
    <row r="84" spans="10:11" x14ac:dyDescent="0.25">
      <c r="J84" s="6"/>
      <c r="K84" s="6"/>
    </row>
    <row r="85" spans="10:11" x14ac:dyDescent="0.25">
      <c r="J85" s="6"/>
    </row>
    <row r="86" spans="10:11" x14ac:dyDescent="0.25">
      <c r="J86" s="16"/>
    </row>
    <row r="87" spans="10:11" x14ac:dyDescent="0.25">
      <c r="J87" s="6"/>
    </row>
    <row r="88" spans="10:11" x14ac:dyDescent="0.25">
      <c r="J88" s="6"/>
    </row>
    <row r="90" spans="10:11" x14ac:dyDescent="0.25">
      <c r="J90" s="16"/>
    </row>
    <row r="91" spans="10:11" x14ac:dyDescent="0.25">
      <c r="J91" s="6"/>
    </row>
  </sheetData>
  <sortState ref="A8:M76">
    <sortCondition ref="G8:G76"/>
    <sortCondition ref="D8:D76"/>
  </sortState>
  <mergeCells count="4">
    <mergeCell ref="A4:M4"/>
    <mergeCell ref="A5:M5"/>
    <mergeCell ref="A6:M6"/>
    <mergeCell ref="C77:I77"/>
  </mergeCells>
  <printOptions horizontalCentered="1"/>
  <pageMargins left="0.70866141732283472" right="0.70866141732283472" top="0.74803149606299213" bottom="0.74803149606299213" header="0.31496062992125984" footer="0.31496062992125984"/>
  <pageSetup scale="50" fitToHeight="0" orientation="landscape" r:id="rId1"/>
  <headerFooter>
    <oddFooter>&amp;RPágina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Fernanda Piedrasanta Molina</dc:creator>
  <cp:lastModifiedBy>Abner Roberto Hernández Lémus</cp:lastModifiedBy>
  <cp:lastPrinted>2026-07-03T18:01:45Z</cp:lastPrinted>
  <dcterms:created xsi:type="dcterms:W3CDTF">2022-11-14T16:16:56Z</dcterms:created>
  <dcterms:modified xsi:type="dcterms:W3CDTF">2026-07-03T18:01:47Z</dcterms:modified>
</cp:coreProperties>
</file>